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976" windowHeight="6612" tabRatio="584" activeTab="0"/>
  </bookViews>
  <sheets>
    <sheet name="R5.5～R5請求書データ版" sheetId="1" r:id="rId1"/>
  </sheets>
  <definedNames>
    <definedName name="_xlfn.IFS" hidden="1">#NAME?</definedName>
    <definedName name="_xlnm.Print_Area" localSheetId="0">'R5.5～R5請求書データ版'!$A$1:$Z$48</definedName>
  </definedNames>
  <calcPr fullCalcOnLoad="1"/>
</workbook>
</file>

<file path=xl/comments1.xml><?xml version="1.0" encoding="utf-8"?>
<comments xmlns="http://schemas.openxmlformats.org/spreadsheetml/2006/main">
  <authors>
    <author>所沢市</author>
  </authors>
  <commentList>
    <comment ref="L5" authorId="0">
      <text>
        <r>
          <rPr>
            <b/>
            <sz val="10"/>
            <rFont val="游ゴシック"/>
            <family val="3"/>
          </rPr>
          <t>・名称、代表者名は、市に口座登録をしたとおり正確にご記入ください。</t>
        </r>
        <r>
          <rPr>
            <sz val="10"/>
            <rFont val="游ゴシック"/>
            <family val="3"/>
          </rPr>
          <t xml:space="preserve">
※登録した代表者名がわからない場合は健康管理課へお問い合わせください。</t>
        </r>
      </text>
    </comment>
    <comment ref="C10" authorId="0">
      <text>
        <r>
          <rPr>
            <sz val="10"/>
            <rFont val="游ゴシック"/>
            <family val="3"/>
          </rPr>
          <t>請求金額は、下部記載の①合計と一致します。</t>
        </r>
      </text>
    </comment>
    <comment ref="R42" authorId="0">
      <text>
        <r>
          <rPr>
            <sz val="10"/>
            <rFont val="游ゴシック"/>
            <family val="3"/>
          </rPr>
          <t>①合計の消費税相当分(11で割った額)となります。
※小数点以下切り捨て</t>
        </r>
      </text>
    </comment>
    <comment ref="Z7" authorId="0">
      <text>
        <r>
          <rPr>
            <sz val="10"/>
            <rFont val="游ゴシック"/>
            <family val="3"/>
          </rPr>
          <t>この欄はインボイス制度で使用します。</t>
        </r>
      </text>
    </comment>
    <comment ref="A37" authorId="0">
      <text>
        <r>
          <rPr>
            <b/>
            <sz val="10"/>
            <rFont val="游ゴシック"/>
            <family val="3"/>
          </rPr>
          <t>麻しん単体、風しん単体、不活化ポリオ、三種混合</t>
        </r>
        <r>
          <rPr>
            <sz val="10"/>
            <rFont val="游ゴシック"/>
            <family val="3"/>
          </rPr>
          <t>は表示していません。
接種した場合は空白行のプルダウンから該当の予防接種を選択してください。
※単価は自動反映されます。</t>
        </r>
      </text>
    </comment>
    <comment ref="M14" authorId="0">
      <text>
        <r>
          <rPr>
            <b/>
            <sz val="10"/>
            <rFont val="游ゴシック"/>
            <family val="3"/>
          </rPr>
          <t>数量を入力してください。</t>
        </r>
        <r>
          <rPr>
            <sz val="10"/>
            <rFont val="游ゴシック"/>
            <family val="3"/>
          </rPr>
          <t xml:space="preserve">
※金額は自動入力されます。</t>
        </r>
      </text>
    </comment>
  </commentList>
</comments>
</file>

<file path=xl/sharedStrings.xml><?xml version="1.0" encoding="utf-8"?>
<sst xmlns="http://schemas.openxmlformats.org/spreadsheetml/2006/main" count="89" uniqueCount="61">
  <si>
    <t>検査済</t>
  </si>
  <si>
    <t>令和　　　年　　　月　　　日</t>
  </si>
  <si>
    <t xml:space="preserve">（　宛先　）　　所沢市長      </t>
  </si>
  <si>
    <t>T</t>
  </si>
  <si>
    <t>※課税事業者の内、該当医療機関等のみ記載</t>
  </si>
  <si>
    <t>数   量</t>
  </si>
  <si>
    <t>摘　　　　　　　要</t>
  </si>
  <si>
    <t>㊞</t>
  </si>
  <si>
    <t>税　　込　　金　　額 （円）</t>
  </si>
  <si>
    <t>消　　費　　税</t>
  </si>
  <si>
    <t>円</t>
  </si>
  <si>
    <t>住   　　所</t>
  </si>
  <si>
    <t>名   　　称</t>
  </si>
  <si>
    <t>代　表　者</t>
  </si>
  <si>
    <t>麻しん風しん混合（6歳未満）　</t>
  </si>
  <si>
    <t>麻しん風しん混合（6歳以上）　</t>
  </si>
  <si>
    <t>日本脳炎（6歳未満）　</t>
  </si>
  <si>
    <t>日本脳炎（6歳以上）　</t>
  </si>
  <si>
    <t>二種混合（6歳未満）　</t>
  </si>
  <si>
    <t>二種混合（6歳以上）　</t>
  </si>
  <si>
    <t>四種混合（6歳未満）　</t>
  </si>
  <si>
    <t>四種混合（6歳以上）　</t>
  </si>
  <si>
    <t>ヒブ（6歳未満）　</t>
  </si>
  <si>
    <t>ヒブ（6歳以上）　</t>
  </si>
  <si>
    <t>小児用肺炎球菌　</t>
  </si>
  <si>
    <t>水痘（6歳未満）　</t>
  </si>
  <si>
    <t>水痘（6歳以上）　</t>
  </si>
  <si>
    <t>Ｂ型肝炎　</t>
  </si>
  <si>
    <t>ロタリックス（1価）　</t>
  </si>
  <si>
    <t>ロタテック（5価）　</t>
  </si>
  <si>
    <t>成人用肺炎球菌ワクチン　</t>
  </si>
  <si>
    <t>成人用肺炎球菌ワクチン（生活保護受給）　</t>
  </si>
  <si>
    <t>接種不適（6歳未満）　</t>
  </si>
  <si>
    <t>接種不適（6歳以上）　</t>
  </si>
  <si>
    <t>①合計　</t>
  </si>
  <si>
    <t>単価（税込）</t>
  </si>
  <si>
    <t>内　　　　　　　訳</t>
  </si>
  <si>
    <t>うち消費税額(8％)</t>
  </si>
  <si>
    <t>消費税10％対象金額 ※①と同じ</t>
  </si>
  <si>
    <t>円</t>
  </si>
  <si>
    <t>消費税8％対象金額</t>
  </si>
  <si>
    <t>ＨＰＶ（2・4価）（キャッチアップ接種含む）　</t>
  </si>
  <si>
    <t>ＨＰＶ（9価）（キャッチアップ接種含む）　</t>
  </si>
  <si>
    <t>ＢＣＧ　</t>
  </si>
  <si>
    <t>健康推進部　保健センター　健康管理課</t>
  </si>
  <si>
    <t>　予防接種委託料を下記のとおり請求します。</t>
  </si>
  <si>
    <r>
      <t>請   求   書</t>
    </r>
    <r>
      <rPr>
        <sz val="12"/>
        <rFont val="ＭＳ Ｐゴシック"/>
        <family val="3"/>
      </rPr>
      <t xml:space="preserve">  </t>
    </r>
    <r>
      <rPr>
        <b/>
        <sz val="12"/>
        <rFont val="ＭＳ Ｐゴシック"/>
        <family val="3"/>
      </rPr>
      <t>（令和５年度）</t>
    </r>
  </si>
  <si>
    <t>令和　　　　年　　　　月　　　　日　（　　　　月分）</t>
  </si>
  <si>
    <t>請求金額</t>
  </si>
  <si>
    <t>麻しん(6歳未満）</t>
  </si>
  <si>
    <t>麻しん(6歳以上）</t>
  </si>
  <si>
    <t>風しん(6歳以上）</t>
  </si>
  <si>
    <t>風しん(6歳未満）</t>
  </si>
  <si>
    <t>不活化ポリオ(6歳未満)</t>
  </si>
  <si>
    <t>不活化ポリオ(6歳以上)</t>
  </si>
  <si>
    <t>三種混合(6歳未満)</t>
  </si>
  <si>
    <t>三種混合(6歳以上)</t>
  </si>
  <si>
    <t>※小数点以下切り捨て</t>
  </si>
  <si>
    <t>うち消費税額(10％)
※①÷１１</t>
  </si>
  <si>
    <r>
      <t>　登録番号</t>
    </r>
    <r>
      <rPr>
        <sz val="8"/>
        <rFont val="ＭＳ Ｐゴシック"/>
        <family val="3"/>
      </rPr>
      <t>※</t>
    </r>
  </si>
  <si>
    <t>※①と同じ金額
※金額の頭に『￥』マークを記載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</si>
</sst>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2">
    <font>
      <sz val="11"/>
      <name val="ＭＳ Ｐゴシック"/>
      <family val="3"/>
    </font>
    <font>
      <sz val="14"/>
      <name val="ＭＳ Ｐゴシック"/>
      <family val="3"/>
    </font>
    <font>
      <sz val="6"/>
      <name val="ＭＳ Ｐゴシック"/>
      <family val="3"/>
    </font>
    <font>
      <sz val="10"/>
      <name val="ＭＳ Ｐゴシック"/>
      <family val="3"/>
    </font>
    <font>
      <u val="single"/>
      <sz val="11"/>
      <name val="ＭＳ Ｐゴシック"/>
      <family val="3"/>
    </font>
    <font>
      <u val="single"/>
      <sz val="10"/>
      <name val="ＭＳ Ｐゴシック"/>
      <family val="3"/>
    </font>
    <font>
      <b/>
      <sz val="20"/>
      <name val="ＭＳ Ｐゴシック"/>
      <family val="3"/>
    </font>
    <font>
      <sz val="9"/>
      <name val="ＭＳ Ｐゴシック"/>
      <family val="3"/>
    </font>
    <font>
      <sz val="11"/>
      <name val="ＭＳ 明朝"/>
      <family val="1"/>
    </font>
    <font>
      <sz val="6"/>
      <name val="ＭＳ 明朝"/>
      <family val="1"/>
    </font>
    <font>
      <b/>
      <sz val="12"/>
      <name val="ＭＳ Ｐゴシック"/>
      <family val="3"/>
    </font>
    <font>
      <sz val="20"/>
      <name val="ＭＳ Ｐゴシック"/>
      <family val="3"/>
    </font>
    <font>
      <sz val="8"/>
      <name val="ＭＳ Ｐゴシック"/>
      <family val="3"/>
    </font>
    <font>
      <sz val="16"/>
      <name val="ＭＳ Ｐゴシック"/>
      <family val="3"/>
    </font>
    <font>
      <b/>
      <i/>
      <sz val="14"/>
      <name val="HG正楷書体-PRO"/>
      <family val="4"/>
    </font>
    <font>
      <sz val="12"/>
      <name val="ＭＳ Ｐゴシック"/>
      <family val="3"/>
    </font>
    <font>
      <sz val="18"/>
      <name val="ＭＳ Ｐゴシック"/>
      <family val="3"/>
    </font>
    <font>
      <b/>
      <i/>
      <sz val="18"/>
      <name val="HG正楷書体-PRO"/>
      <family val="4"/>
    </font>
    <font>
      <b/>
      <sz val="10"/>
      <name val="游ゴシック"/>
      <family val="3"/>
    </font>
    <font>
      <sz val="10"/>
      <name val="游ゴシック"/>
      <family val="3"/>
    </font>
    <font>
      <b/>
      <i/>
      <sz val="13"/>
      <name val="HG正楷書体-PRO"/>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indexed="8"/>
      <name val="游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0" tint="-0.3499799966812134"/>
      <name val="ＭＳ Ｐゴシック"/>
      <family val="3"/>
    </font>
    <font>
      <sz val="18"/>
      <name val="Calibri"/>
      <family val="3"/>
    </font>
    <font>
      <sz val="1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04997999966144562"/>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medium"/>
      <top style="medium"/>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8" fillId="0" borderId="0">
      <alignment/>
      <protection/>
    </xf>
    <xf numFmtId="0" fontId="56" fillId="32" borderId="0" applyNumberFormat="0" applyBorder="0" applyAlignment="0" applyProtection="0"/>
  </cellStyleXfs>
  <cellXfs count="89">
    <xf numFmtId="0" fontId="0" fillId="0" borderId="0" xfId="0" applyAlignment="1">
      <alignment/>
    </xf>
    <xf numFmtId="0" fontId="3" fillId="0" borderId="0" xfId="0" applyFont="1" applyAlignment="1">
      <alignment/>
    </xf>
    <xf numFmtId="0" fontId="0" fillId="0" borderId="10" xfId="0" applyBorder="1" applyAlignment="1">
      <alignment/>
    </xf>
    <xf numFmtId="0" fontId="7" fillId="0" borderId="0" xfId="0" applyFont="1" applyAlignment="1">
      <alignment horizontal="left"/>
    </xf>
    <xf numFmtId="0" fontId="13" fillId="0" borderId="0" xfId="0" applyFont="1" applyBorder="1" applyAlignment="1">
      <alignment horizontal="right" vertical="center"/>
    </xf>
    <xf numFmtId="0" fontId="3" fillId="0" borderId="0" xfId="60" applyFont="1" applyBorder="1" applyAlignment="1">
      <alignment vertical="center" shrinkToFit="1"/>
      <protection/>
    </xf>
    <xf numFmtId="0" fontId="1" fillId="0" borderId="0" xfId="60" applyFont="1" applyBorder="1" applyAlignment="1">
      <alignment vertical="center"/>
      <protection/>
    </xf>
    <xf numFmtId="0" fontId="0" fillId="0" borderId="0" xfId="0" applyBorder="1" applyAlignment="1">
      <alignment horizontal="center"/>
    </xf>
    <xf numFmtId="0" fontId="7" fillId="0" borderId="0" xfId="0" applyFont="1" applyFill="1" applyBorder="1" applyAlignment="1">
      <alignment/>
    </xf>
    <xf numFmtId="0" fontId="0" fillId="0" borderId="0" xfId="0" applyFont="1" applyBorder="1" applyAlignment="1">
      <alignment horizontal="right"/>
    </xf>
    <xf numFmtId="0" fontId="0" fillId="0" borderId="0" xfId="0" applyBorder="1" applyAlignment="1">
      <alignment/>
    </xf>
    <xf numFmtId="0" fontId="0" fillId="0" borderId="0" xfId="0" applyFont="1" applyBorder="1" applyAlignment="1">
      <alignment horizontal="right"/>
    </xf>
    <xf numFmtId="0" fontId="1" fillId="0" borderId="0" xfId="0" applyFont="1" applyBorder="1" applyAlignment="1">
      <alignment horizontal="center" vertical="center"/>
    </xf>
    <xf numFmtId="0" fontId="6" fillId="0" borderId="0" xfId="0" applyFont="1" applyAlignment="1">
      <alignment vertical="center"/>
    </xf>
    <xf numFmtId="0" fontId="0" fillId="33" borderId="11" xfId="0" applyFill="1" applyBorder="1" applyAlignment="1">
      <alignment horizontal="right"/>
    </xf>
    <xf numFmtId="0" fontId="0" fillId="33" borderId="12" xfId="0" applyFill="1" applyBorder="1" applyAlignment="1">
      <alignment horizontal="right"/>
    </xf>
    <xf numFmtId="0" fontId="0" fillId="33" borderId="13" xfId="0" applyFill="1" applyBorder="1" applyAlignment="1">
      <alignment horizontal="right"/>
    </xf>
    <xf numFmtId="0" fontId="1" fillId="33" borderId="13" xfId="0" applyFont="1" applyFill="1" applyBorder="1" applyAlignment="1">
      <alignment horizontal="right"/>
    </xf>
    <xf numFmtId="0" fontId="0" fillId="0" borderId="14" xfId="0" applyFill="1" applyBorder="1" applyAlignment="1">
      <alignment/>
    </xf>
    <xf numFmtId="0" fontId="0" fillId="33" borderId="15" xfId="0" applyFill="1" applyBorder="1" applyAlignment="1">
      <alignment/>
    </xf>
    <xf numFmtId="0" fontId="57" fillId="0" borderId="10" xfId="0" applyFont="1" applyFill="1" applyBorder="1" applyAlignment="1">
      <alignment/>
    </xf>
    <xf numFmtId="0" fontId="57" fillId="33" borderId="16" xfId="0" applyFont="1" applyFill="1" applyBorder="1" applyAlignment="1">
      <alignment/>
    </xf>
    <xf numFmtId="0" fontId="1"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60" applyFont="1" applyFill="1" applyBorder="1" applyAlignment="1">
      <alignment vertical="center" textRotation="255"/>
      <protection/>
    </xf>
    <xf numFmtId="0" fontId="0" fillId="0" borderId="0" xfId="0" applyAlignment="1">
      <alignment/>
    </xf>
    <xf numFmtId="0" fontId="0" fillId="0" borderId="17" xfId="0" applyBorder="1" applyAlignment="1">
      <alignment/>
    </xf>
    <xf numFmtId="0" fontId="0" fillId="0" borderId="18" xfId="0" applyBorder="1" applyAlignment="1">
      <alignment/>
    </xf>
    <xf numFmtId="0" fontId="0" fillId="0" borderId="0" xfId="0" applyFont="1" applyAlignment="1">
      <alignment horizontal="right" vertical="top"/>
    </xf>
    <xf numFmtId="0" fontId="16" fillId="0" borderId="0" xfId="0" applyFont="1" applyAlignment="1">
      <alignment horizontal="right"/>
    </xf>
    <xf numFmtId="0" fontId="58" fillId="0" borderId="0" xfId="0" applyFont="1" applyFill="1" applyAlignment="1">
      <alignment/>
    </xf>
    <xf numFmtId="0" fontId="4" fillId="0" borderId="0" xfId="0" applyFont="1" applyBorder="1" applyAlignment="1" applyProtection="1">
      <alignment horizontal="righ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11" fillId="0" borderId="10" xfId="0" applyFont="1" applyBorder="1" applyAlignment="1" applyProtection="1">
      <alignment horizontal="center" vertical="center"/>
      <protection locked="0"/>
    </xf>
    <xf numFmtId="0" fontId="59" fillId="0" borderId="10" xfId="0" applyFont="1" applyFill="1" applyBorder="1" applyAlignment="1" applyProtection="1">
      <alignment vertical="center"/>
      <protection locked="0"/>
    </xf>
    <xf numFmtId="0" fontId="7" fillId="0" borderId="19" xfId="0" applyFont="1" applyBorder="1" applyAlignment="1">
      <alignment vertical="top"/>
    </xf>
    <xf numFmtId="0" fontId="7" fillId="0" borderId="0" xfId="0" applyFont="1" applyBorder="1" applyAlignment="1">
      <alignment vertical="top"/>
    </xf>
    <xf numFmtId="0" fontId="7" fillId="0" borderId="19" xfId="0" applyFont="1" applyBorder="1" applyAlignment="1">
      <alignment horizontal="right" vertical="top"/>
    </xf>
    <xf numFmtId="0" fontId="7" fillId="0" borderId="0" xfId="0" applyFont="1" applyBorder="1" applyAlignment="1">
      <alignment horizontal="right" vertical="top"/>
    </xf>
    <xf numFmtId="0" fontId="0" fillId="0" borderId="0" xfId="0" applyFont="1" applyFill="1" applyBorder="1" applyAlignment="1">
      <alignment horizontal="left"/>
    </xf>
    <xf numFmtId="0" fontId="0" fillId="0" borderId="20" xfId="0" applyFont="1" applyFill="1" applyBorder="1" applyAlignment="1">
      <alignment horizontal="left"/>
    </xf>
    <xf numFmtId="0" fontId="16" fillId="0" borderId="0" xfId="0" applyFont="1" applyAlignment="1">
      <alignment horizontal="left" vertical="center"/>
    </xf>
    <xf numFmtId="0" fontId="0" fillId="0" borderId="0" xfId="0" applyFont="1" applyAlignment="1">
      <alignment horizontal="right" vertical="top"/>
    </xf>
    <xf numFmtId="0" fontId="20" fillId="0" borderId="0" xfId="0" applyFont="1" applyAlignment="1" applyProtection="1">
      <alignment horizontal="center" wrapText="1"/>
      <protection locked="0"/>
    </xf>
    <xf numFmtId="0" fontId="20" fillId="0" borderId="21" xfId="0" applyFont="1" applyBorder="1" applyAlignment="1" applyProtection="1">
      <alignment horizontal="center" wrapText="1"/>
      <protection locked="0"/>
    </xf>
    <xf numFmtId="0" fontId="0" fillId="0" borderId="0" xfId="0" applyFont="1" applyBorder="1" applyAlignment="1">
      <alignment horizontal="center"/>
    </xf>
    <xf numFmtId="0" fontId="0" fillId="0" borderId="0" xfId="0" applyAlignment="1">
      <alignment horizontal="center"/>
    </xf>
    <xf numFmtId="0" fontId="20" fillId="0" borderId="22" xfId="0" applyFont="1" applyBorder="1" applyAlignment="1" applyProtection="1">
      <alignment horizontal="center" wrapText="1"/>
      <protection locked="0"/>
    </xf>
    <xf numFmtId="0" fontId="0" fillId="0" borderId="0" xfId="0" applyFont="1" applyAlignment="1">
      <alignment horizontal="left" vertical="center"/>
    </xf>
    <xf numFmtId="6" fontId="17" fillId="0" borderId="23" xfId="0" applyNumberFormat="1" applyFont="1" applyBorder="1" applyAlignment="1">
      <alignment horizontal="center" vertical="center"/>
    </xf>
    <xf numFmtId="0" fontId="17" fillId="0" borderId="24" xfId="0" applyFont="1" applyBorder="1" applyAlignment="1">
      <alignment horizontal="center" vertical="center"/>
    </xf>
    <xf numFmtId="0" fontId="17" fillId="0" borderId="18" xfId="0" applyFont="1" applyBorder="1" applyAlignment="1">
      <alignment horizontal="center"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34" borderId="15" xfId="0" applyFill="1" applyBorder="1" applyAlignment="1">
      <alignment horizontal="center" vertical="center"/>
    </xf>
    <xf numFmtId="0" fontId="7" fillId="0" borderId="27" xfId="0" applyFont="1" applyBorder="1" applyAlignment="1">
      <alignment horizontal="left" wrapText="1"/>
    </xf>
    <xf numFmtId="0" fontId="7" fillId="0" borderId="0" xfId="0" applyFont="1" applyAlignment="1">
      <alignment horizontal="left" wrapText="1"/>
    </xf>
    <xf numFmtId="0" fontId="0" fillId="35" borderId="25" xfId="0" applyFill="1" applyBorder="1" applyAlignment="1">
      <alignment horizontal="right"/>
    </xf>
    <xf numFmtId="0" fontId="0" fillId="35" borderId="26" xfId="0" applyFill="1" applyBorder="1" applyAlignment="1">
      <alignment horizontal="right"/>
    </xf>
    <xf numFmtId="3" fontId="1" fillId="35" borderId="10" xfId="0" applyNumberFormat="1" applyFont="1" applyFill="1" applyBorder="1" applyAlignment="1">
      <alignment horizontal="center"/>
    </xf>
    <xf numFmtId="3" fontId="14" fillId="0" borderId="26" xfId="0" applyNumberFormat="1" applyFont="1" applyFill="1" applyBorder="1" applyAlignment="1" applyProtection="1">
      <alignment horizontal="center"/>
      <protection locked="0"/>
    </xf>
    <xf numFmtId="3" fontId="14" fillId="0" borderId="15" xfId="0" applyNumberFormat="1" applyFont="1" applyFill="1" applyBorder="1" applyAlignment="1" applyProtection="1">
      <alignment horizontal="center"/>
      <protection locked="0"/>
    </xf>
    <xf numFmtId="0" fontId="0" fillId="35" borderId="25" xfId="0" applyFont="1" applyFill="1" applyBorder="1" applyAlignment="1">
      <alignment horizontal="right"/>
    </xf>
    <xf numFmtId="0" fontId="0" fillId="35" borderId="26" xfId="0" applyFont="1" applyFill="1" applyBorder="1" applyAlignment="1">
      <alignment horizontal="right"/>
    </xf>
    <xf numFmtId="0" fontId="14" fillId="35" borderId="25" xfId="0" applyFont="1" applyFill="1" applyBorder="1" applyAlignment="1" applyProtection="1">
      <alignment horizontal="right"/>
      <protection locked="0"/>
    </xf>
    <xf numFmtId="0" fontId="14" fillId="35" borderId="26" xfId="0" applyFont="1" applyFill="1" applyBorder="1" applyAlignment="1" applyProtection="1">
      <alignment horizontal="right"/>
      <protection locked="0"/>
    </xf>
    <xf numFmtId="3" fontId="14" fillId="35" borderId="10" xfId="0" applyNumberFormat="1" applyFont="1" applyFill="1" applyBorder="1" applyAlignment="1">
      <alignment horizontal="center"/>
    </xf>
    <xf numFmtId="0" fontId="0" fillId="0" borderId="19" xfId="0" applyFont="1" applyBorder="1" applyAlignment="1">
      <alignment horizontal="right"/>
    </xf>
    <xf numFmtId="0" fontId="0" fillId="34" borderId="10" xfId="0" applyFill="1" applyBorder="1" applyAlignment="1">
      <alignment horizontal="center" vertical="center"/>
    </xf>
    <xf numFmtId="0" fontId="60" fillId="0" borderId="16" xfId="0" applyFont="1" applyFill="1" applyBorder="1" applyAlignment="1">
      <alignment horizontal="right"/>
    </xf>
    <xf numFmtId="0" fontId="7" fillId="0" borderId="0" xfId="0" applyFont="1" applyFill="1" applyBorder="1" applyAlignment="1">
      <alignment horizontal="center" wrapText="1"/>
    </xf>
    <xf numFmtId="0" fontId="7" fillId="0" borderId="0" xfId="0" applyFont="1" applyFill="1" applyBorder="1" applyAlignment="1">
      <alignment horizontal="center"/>
    </xf>
    <xf numFmtId="0" fontId="60" fillId="33" borderId="10" xfId="0" applyFont="1" applyFill="1" applyBorder="1" applyAlignment="1">
      <alignment horizontal="right"/>
    </xf>
    <xf numFmtId="0" fontId="7" fillId="33" borderId="25" xfId="0" applyFont="1" applyFill="1" applyBorder="1" applyAlignment="1">
      <alignment horizontal="center"/>
    </xf>
    <xf numFmtId="0" fontId="7" fillId="33" borderId="26" xfId="0" applyFont="1" applyFill="1" applyBorder="1" applyAlignment="1">
      <alignment horizontal="center"/>
    </xf>
    <xf numFmtId="0" fontId="7" fillId="33" borderId="15" xfId="0" applyFont="1" applyFill="1" applyBorder="1" applyAlignment="1">
      <alignment horizontal="center"/>
    </xf>
    <xf numFmtId="0" fontId="3" fillId="0" borderId="10" xfId="0" applyFont="1" applyBorder="1" applyAlignment="1">
      <alignment horizontal="center" vertical="center"/>
    </xf>
    <xf numFmtId="0" fontId="3" fillId="0" borderId="10" xfId="60" applyFont="1" applyFill="1" applyBorder="1" applyAlignment="1">
      <alignment horizontal="center" vertical="center" textRotation="255"/>
      <protection/>
    </xf>
    <xf numFmtId="0" fontId="1" fillId="0" borderId="10" xfId="0" applyFont="1" applyBorder="1" applyAlignment="1">
      <alignment horizontal="center" vertical="center"/>
    </xf>
    <xf numFmtId="0" fontId="3" fillId="0" borderId="0" xfId="0" applyFont="1" applyAlignment="1">
      <alignment horizontal="right"/>
    </xf>
    <xf numFmtId="38" fontId="14" fillId="0" borderId="25" xfId="48" applyFont="1" applyBorder="1" applyAlignment="1">
      <alignment horizontal="center"/>
    </xf>
    <xf numFmtId="38" fontId="14" fillId="0" borderId="26" xfId="48" applyFont="1" applyBorder="1" applyAlignment="1">
      <alignment horizontal="center"/>
    </xf>
    <xf numFmtId="38" fontId="14" fillId="0" borderId="15" xfId="48" applyFont="1" applyBorder="1" applyAlignment="1">
      <alignment horizontal="center"/>
    </xf>
    <xf numFmtId="38" fontId="14" fillId="0" borderId="23" xfId="48" applyFont="1" applyBorder="1" applyAlignment="1">
      <alignment horizontal="center"/>
    </xf>
    <xf numFmtId="38" fontId="14" fillId="0" borderId="24" xfId="48" applyFont="1" applyBorder="1" applyAlignment="1">
      <alignment horizontal="center"/>
    </xf>
    <xf numFmtId="38" fontId="14" fillId="0" borderId="28" xfId="48" applyFont="1" applyBorder="1" applyAlignment="1">
      <alignment horizontal="center"/>
    </xf>
    <xf numFmtId="0" fontId="0" fillId="0" borderId="0" xfId="0" applyAlignment="1" applyProtection="1">
      <alignment horizont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請求書見本"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257175</xdr:colOff>
      <xdr:row>6</xdr:row>
      <xdr:rowOff>104775</xdr:rowOff>
    </xdr:from>
    <xdr:to>
      <xdr:col>36</xdr:col>
      <xdr:colOff>590550</xdr:colOff>
      <xdr:row>11</xdr:row>
      <xdr:rowOff>38100</xdr:rowOff>
    </xdr:to>
    <xdr:sp>
      <xdr:nvSpPr>
        <xdr:cNvPr id="1" name="正方形/長方形 10"/>
        <xdr:cNvSpPr>
          <a:spLocks/>
        </xdr:cNvSpPr>
      </xdr:nvSpPr>
      <xdr:spPr>
        <a:xfrm>
          <a:off x="12153900" y="1666875"/>
          <a:ext cx="3076575" cy="1152525"/>
        </a:xfrm>
        <a:prstGeom prst="rect">
          <a:avLst/>
        </a:prstGeom>
        <a:solidFill>
          <a:srgbClr val="FFFF66"/>
        </a:solidFill>
        <a:ln w="25400" cmpd="sng">
          <a:solidFill>
            <a:srgbClr val="FFC000"/>
          </a:solidFill>
          <a:headEnd type="none"/>
          <a:tailEnd type="none"/>
        </a:ln>
      </xdr:spPr>
      <xdr:txBody>
        <a:bodyPr vertOverflow="clip" wrap="square" anchor="ctr"/>
        <a:p>
          <a:pPr algn="l">
            <a:defRPr/>
          </a:pPr>
          <a:r>
            <a:rPr lang="en-US" cap="none" sz="1100" b="0" i="0" u="none" baseline="0">
              <a:solidFill>
                <a:srgbClr val="000000"/>
              </a:solidFill>
            </a:rPr>
            <a:t>再提出の場合はメールでご送付ください。</a:t>
          </a:r>
          <a:r>
            <a:rPr lang="en-US" cap="none" sz="1100" b="0" i="0" u="none" baseline="0">
              <a:solidFill>
                <a:srgbClr val="000000"/>
              </a:solidFill>
            </a:rPr>
            <a:t>
</a:t>
          </a:r>
          <a:r>
            <a:rPr lang="en-US" cap="none" sz="1100" b="0" i="0" u="none" baseline="0">
              <a:solidFill>
                <a:srgbClr val="000000"/>
              </a:solidFill>
            </a:rPr>
            <a:t>提出先：</a:t>
          </a:r>
          <a:r>
            <a:rPr lang="en-US" cap="none" sz="1100" b="0" i="0" u="none" baseline="0">
              <a:solidFill>
                <a:srgbClr val="000000"/>
              </a:solidFill>
            </a:rPr>
            <a:t>
</a:t>
          </a:r>
          <a:r>
            <a:rPr lang="en-US" cap="none" sz="1100" b="0" i="0" u="none" baseline="0">
              <a:solidFill>
                <a:srgbClr val="000000"/>
              </a:solidFill>
            </a:rPr>
            <a:t>z-kenkokanri@city.tokorozawa.lg.jp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8"/>
  <sheetViews>
    <sheetView tabSelected="1" view="pageBreakPreview" zoomScale="85" zoomScaleSheetLayoutView="85" workbookViewId="0" topLeftCell="A1">
      <selection activeCell="AE20" sqref="AE20"/>
    </sheetView>
  </sheetViews>
  <sheetFormatPr defaultColWidth="9.00390625" defaultRowHeight="13.5"/>
  <cols>
    <col min="1" max="1" width="5.25390625" style="0" customWidth="1"/>
    <col min="2" max="2" width="21.875" style="0" customWidth="1"/>
    <col min="3" max="26" width="3.125" style="0" customWidth="1"/>
  </cols>
  <sheetData>
    <row r="1" spans="1:26" ht="24" customHeight="1">
      <c r="A1" s="43" t="s">
        <v>46</v>
      </c>
      <c r="B1" s="43"/>
      <c r="C1" s="43"/>
      <c r="D1" s="43"/>
      <c r="E1" s="43"/>
      <c r="F1" s="43"/>
      <c r="G1" s="13"/>
      <c r="H1" s="13"/>
      <c r="I1" s="13"/>
      <c r="J1" s="44"/>
      <c r="K1" s="44"/>
      <c r="L1" s="44"/>
      <c r="M1" s="44"/>
      <c r="N1" s="44"/>
      <c r="O1" s="44"/>
      <c r="P1" s="44"/>
      <c r="Q1" s="44"/>
      <c r="R1" s="44"/>
      <c r="S1" s="44"/>
      <c r="T1" s="44"/>
      <c r="U1" s="44"/>
      <c r="V1" s="44"/>
      <c r="W1" s="44"/>
      <c r="X1" s="44"/>
      <c r="Y1" s="44"/>
      <c r="Z1" s="44"/>
    </row>
    <row r="2" spans="1:26" ht="15.75" customHeight="1">
      <c r="A2" s="43"/>
      <c r="B2" s="43"/>
      <c r="C2" s="43"/>
      <c r="D2" s="43"/>
      <c r="E2" s="43"/>
      <c r="F2" s="43"/>
      <c r="G2" s="13"/>
      <c r="H2" s="13"/>
      <c r="I2" s="13"/>
      <c r="J2" s="29"/>
      <c r="K2" s="29"/>
      <c r="L2" s="45"/>
      <c r="M2" s="45"/>
      <c r="N2" s="45"/>
      <c r="O2" s="45"/>
      <c r="P2" s="45"/>
      <c r="Q2" s="45"/>
      <c r="R2" s="45"/>
      <c r="S2" s="45"/>
      <c r="T2" s="45"/>
      <c r="U2" s="45"/>
      <c r="V2" s="45"/>
      <c r="W2" s="45"/>
      <c r="X2" s="45"/>
      <c r="Y2" s="45"/>
      <c r="Z2" s="45"/>
    </row>
    <row r="3" spans="1:26" ht="15.75" customHeight="1">
      <c r="A3" s="88" t="s">
        <v>47</v>
      </c>
      <c r="B3" s="88"/>
      <c r="C3" s="88"/>
      <c r="D3" s="88"/>
      <c r="E3" s="88"/>
      <c r="F3" s="88"/>
      <c r="G3" s="26"/>
      <c r="H3" s="47" t="s">
        <v>11</v>
      </c>
      <c r="I3" s="47"/>
      <c r="J3" s="47"/>
      <c r="K3" s="47"/>
      <c r="L3" s="46"/>
      <c r="M3" s="46"/>
      <c r="N3" s="46"/>
      <c r="O3" s="46"/>
      <c r="P3" s="46"/>
      <c r="Q3" s="46"/>
      <c r="R3" s="46"/>
      <c r="S3" s="46"/>
      <c r="T3" s="46"/>
      <c r="U3" s="46"/>
      <c r="V3" s="46"/>
      <c r="W3" s="46"/>
      <c r="X3" s="46"/>
      <c r="Y3" s="46"/>
      <c r="Z3" s="46"/>
    </row>
    <row r="4" spans="1:26" ht="32.25" customHeight="1">
      <c r="A4" s="48" t="s">
        <v>2</v>
      </c>
      <c r="B4" s="48"/>
      <c r="H4" s="47" t="s">
        <v>12</v>
      </c>
      <c r="I4" s="47"/>
      <c r="J4" s="47"/>
      <c r="K4" s="47"/>
      <c r="L4" s="49"/>
      <c r="M4" s="49"/>
      <c r="N4" s="49"/>
      <c r="O4" s="49"/>
      <c r="P4" s="49"/>
      <c r="Q4" s="49"/>
      <c r="R4" s="49"/>
      <c r="S4" s="49"/>
      <c r="T4" s="49"/>
      <c r="U4" s="49"/>
      <c r="V4" s="49"/>
      <c r="W4" s="49"/>
      <c r="X4" s="49"/>
      <c r="Y4" s="49"/>
      <c r="Z4" s="49"/>
    </row>
    <row r="5" spans="8:26" ht="32.25" customHeight="1">
      <c r="H5" s="47" t="s">
        <v>13</v>
      </c>
      <c r="I5" s="47"/>
      <c r="J5" s="47"/>
      <c r="K5" s="47"/>
      <c r="L5" s="49"/>
      <c r="M5" s="49"/>
      <c r="N5" s="49"/>
      <c r="O5" s="49"/>
      <c r="P5" s="49"/>
      <c r="Q5" s="49"/>
      <c r="R5" s="49"/>
      <c r="S5" s="49"/>
      <c r="T5" s="49"/>
      <c r="U5" s="49"/>
      <c r="V5" s="49"/>
      <c r="W5" s="49"/>
      <c r="X5" s="49"/>
      <c r="Y5" s="49"/>
      <c r="Z5" s="49"/>
    </row>
    <row r="6" spans="11:26" ht="3" customHeight="1">
      <c r="K6" s="11"/>
      <c r="L6" s="32"/>
      <c r="M6" s="33"/>
      <c r="N6" s="33"/>
      <c r="O6" s="33"/>
      <c r="P6" s="33"/>
      <c r="Q6" s="33"/>
      <c r="R6" s="33"/>
      <c r="S6" s="33"/>
      <c r="T6" s="33"/>
      <c r="U6" s="34"/>
      <c r="V6" s="33"/>
      <c r="W6" s="33"/>
      <c r="X6" s="33"/>
      <c r="Y6" s="33"/>
      <c r="Z6" s="33"/>
    </row>
    <row r="7" spans="8:26" ht="30" customHeight="1">
      <c r="H7" s="41" t="s">
        <v>59</v>
      </c>
      <c r="I7" s="41"/>
      <c r="J7" s="41"/>
      <c r="K7" s="41"/>
      <c r="L7" s="42"/>
      <c r="M7" s="35" t="s">
        <v>3</v>
      </c>
      <c r="N7" s="36"/>
      <c r="O7" s="36"/>
      <c r="P7" s="36"/>
      <c r="Q7" s="36"/>
      <c r="R7" s="36"/>
      <c r="S7" s="36"/>
      <c r="T7" s="36"/>
      <c r="U7" s="36"/>
      <c r="V7" s="36"/>
      <c r="W7" s="36"/>
      <c r="X7" s="36"/>
      <c r="Y7" s="36"/>
      <c r="Z7" s="36"/>
    </row>
    <row r="8" spans="15:26" ht="11.25" customHeight="1">
      <c r="O8" s="3"/>
      <c r="P8" s="39" t="s">
        <v>4</v>
      </c>
      <c r="Q8" s="39"/>
      <c r="R8" s="39"/>
      <c r="S8" s="39"/>
      <c r="T8" s="39"/>
      <c r="U8" s="39"/>
      <c r="V8" s="39"/>
      <c r="W8" s="39"/>
      <c r="X8" s="39"/>
      <c r="Y8" s="39"/>
      <c r="Z8" s="39"/>
    </row>
    <row r="9" spans="1:12" ht="19.5" customHeight="1" thickBot="1">
      <c r="A9" s="50" t="s">
        <v>45</v>
      </c>
      <c r="B9" s="50"/>
      <c r="C9" s="50"/>
      <c r="D9" s="50"/>
      <c r="E9" s="50"/>
      <c r="F9" s="50"/>
      <c r="G9" s="50"/>
      <c r="H9" s="50"/>
      <c r="I9" s="50"/>
      <c r="J9" s="50"/>
      <c r="K9" s="50"/>
      <c r="L9" s="50"/>
    </row>
    <row r="10" spans="2:26" ht="30" customHeight="1" thickBot="1">
      <c r="B10" s="30" t="s">
        <v>48</v>
      </c>
      <c r="C10" s="51">
        <f>Q39</f>
        <v>0</v>
      </c>
      <c r="D10" s="52"/>
      <c r="E10" s="52"/>
      <c r="F10" s="52"/>
      <c r="G10" s="52"/>
      <c r="H10" s="52"/>
      <c r="I10" s="52"/>
      <c r="J10" s="52"/>
      <c r="K10" s="52"/>
      <c r="L10" s="52"/>
      <c r="M10" s="52"/>
      <c r="N10" s="52"/>
      <c r="O10" s="52"/>
      <c r="P10" s="52"/>
      <c r="Q10" s="52"/>
      <c r="R10" s="53"/>
      <c r="S10" s="57" t="s">
        <v>60</v>
      </c>
      <c r="T10" s="58"/>
      <c r="U10" s="58"/>
      <c r="V10" s="58"/>
      <c r="W10" s="58"/>
      <c r="X10" s="58"/>
      <c r="Y10" s="58"/>
      <c r="Z10" s="58"/>
    </row>
    <row r="11" spans="8:11" ht="5.25" customHeight="1">
      <c r="H11" s="4"/>
      <c r="I11" s="4"/>
      <c r="J11" s="4"/>
      <c r="K11" s="4"/>
    </row>
    <row r="12" spans="1:26" ht="16.5" customHeight="1">
      <c r="A12" s="54" t="s">
        <v>36</v>
      </c>
      <c r="B12" s="55"/>
      <c r="C12" s="55"/>
      <c r="D12" s="55"/>
      <c r="E12" s="55"/>
      <c r="F12" s="55"/>
      <c r="G12" s="55"/>
      <c r="H12" s="55"/>
      <c r="I12" s="55"/>
      <c r="J12" s="55"/>
      <c r="K12" s="55"/>
      <c r="L12" s="55"/>
      <c r="M12" s="55"/>
      <c r="N12" s="55"/>
      <c r="O12" s="55"/>
      <c r="P12" s="55"/>
      <c r="Q12" s="55"/>
      <c r="R12" s="55"/>
      <c r="S12" s="55"/>
      <c r="T12" s="55"/>
      <c r="U12" s="55"/>
      <c r="V12" s="55"/>
      <c r="W12" s="55"/>
      <c r="X12" s="55"/>
      <c r="Y12" s="55"/>
      <c r="Z12" s="56"/>
    </row>
    <row r="13" spans="1:26" ht="16.5" customHeight="1">
      <c r="A13" s="54" t="s">
        <v>6</v>
      </c>
      <c r="B13" s="55"/>
      <c r="C13" s="55"/>
      <c r="D13" s="55"/>
      <c r="E13" s="55"/>
      <c r="F13" s="55"/>
      <c r="G13" s="55"/>
      <c r="H13" s="55"/>
      <c r="I13" s="54" t="s">
        <v>35</v>
      </c>
      <c r="J13" s="55"/>
      <c r="K13" s="55"/>
      <c r="L13" s="56"/>
      <c r="M13" s="55" t="s">
        <v>5</v>
      </c>
      <c r="N13" s="55"/>
      <c r="O13" s="55"/>
      <c r="P13" s="56"/>
      <c r="Q13" s="54" t="s">
        <v>8</v>
      </c>
      <c r="R13" s="55"/>
      <c r="S13" s="55"/>
      <c r="T13" s="55"/>
      <c r="U13" s="55"/>
      <c r="V13" s="55"/>
      <c r="W13" s="55"/>
      <c r="X13" s="55"/>
      <c r="Y13" s="55"/>
      <c r="Z13" s="56"/>
    </row>
    <row r="14" spans="1:26" ht="24.75" customHeight="1">
      <c r="A14" s="59" t="s">
        <v>14</v>
      </c>
      <c r="B14" s="60"/>
      <c r="C14" s="60"/>
      <c r="D14" s="60"/>
      <c r="E14" s="60"/>
      <c r="F14" s="60"/>
      <c r="G14" s="60"/>
      <c r="H14" s="60"/>
      <c r="I14" s="61">
        <v>12727</v>
      </c>
      <c r="J14" s="61"/>
      <c r="K14" s="61"/>
      <c r="L14" s="61"/>
      <c r="M14" s="62"/>
      <c r="N14" s="62"/>
      <c r="O14" s="62"/>
      <c r="P14" s="63"/>
      <c r="Q14" s="82">
        <f>IF(M14="","",I14*M14)</f>
      </c>
      <c r="R14" s="83"/>
      <c r="S14" s="83"/>
      <c r="T14" s="83"/>
      <c r="U14" s="83"/>
      <c r="V14" s="83"/>
      <c r="W14" s="83"/>
      <c r="X14" s="83"/>
      <c r="Y14" s="84"/>
      <c r="Z14" s="2" t="s">
        <v>10</v>
      </c>
    </row>
    <row r="15" spans="1:26" ht="24.75" customHeight="1">
      <c r="A15" s="59" t="s">
        <v>15</v>
      </c>
      <c r="B15" s="60"/>
      <c r="C15" s="60"/>
      <c r="D15" s="60"/>
      <c r="E15" s="60"/>
      <c r="F15" s="60"/>
      <c r="G15" s="60"/>
      <c r="H15" s="60"/>
      <c r="I15" s="61">
        <v>10472</v>
      </c>
      <c r="J15" s="61"/>
      <c r="K15" s="61"/>
      <c r="L15" s="61"/>
      <c r="M15" s="62"/>
      <c r="N15" s="62"/>
      <c r="O15" s="62"/>
      <c r="P15" s="63"/>
      <c r="Q15" s="82">
        <f aca="true" t="shared" si="0" ref="Q15:Q38">IF(M15="","",I15*M15)</f>
      </c>
      <c r="R15" s="83"/>
      <c r="S15" s="83"/>
      <c r="T15" s="83"/>
      <c r="U15" s="83"/>
      <c r="V15" s="83"/>
      <c r="W15" s="83"/>
      <c r="X15" s="83"/>
      <c r="Y15" s="84"/>
      <c r="Z15" s="2" t="s">
        <v>10</v>
      </c>
    </row>
    <row r="16" spans="1:26" ht="24.75" customHeight="1">
      <c r="A16" s="59" t="s">
        <v>16</v>
      </c>
      <c r="B16" s="60"/>
      <c r="C16" s="60"/>
      <c r="D16" s="60"/>
      <c r="E16" s="60"/>
      <c r="F16" s="60"/>
      <c r="G16" s="60"/>
      <c r="H16" s="60"/>
      <c r="I16" s="61">
        <v>9647</v>
      </c>
      <c r="J16" s="61"/>
      <c r="K16" s="61"/>
      <c r="L16" s="61"/>
      <c r="M16" s="62"/>
      <c r="N16" s="62"/>
      <c r="O16" s="62"/>
      <c r="P16" s="63"/>
      <c r="Q16" s="82">
        <f t="shared" si="0"/>
      </c>
      <c r="R16" s="83"/>
      <c r="S16" s="83"/>
      <c r="T16" s="83"/>
      <c r="U16" s="83"/>
      <c r="V16" s="83"/>
      <c r="W16" s="83"/>
      <c r="X16" s="83"/>
      <c r="Y16" s="84"/>
      <c r="Z16" s="2" t="s">
        <v>10</v>
      </c>
    </row>
    <row r="17" spans="1:26" ht="24.75" customHeight="1">
      <c r="A17" s="59" t="s">
        <v>17</v>
      </c>
      <c r="B17" s="60"/>
      <c r="C17" s="60"/>
      <c r="D17" s="60"/>
      <c r="E17" s="60"/>
      <c r="F17" s="60"/>
      <c r="G17" s="60"/>
      <c r="H17" s="60"/>
      <c r="I17" s="61">
        <v>7392</v>
      </c>
      <c r="J17" s="61"/>
      <c r="K17" s="61"/>
      <c r="L17" s="61"/>
      <c r="M17" s="62"/>
      <c r="N17" s="62"/>
      <c r="O17" s="62"/>
      <c r="P17" s="63"/>
      <c r="Q17" s="82">
        <f t="shared" si="0"/>
      </c>
      <c r="R17" s="83"/>
      <c r="S17" s="83"/>
      <c r="T17" s="83"/>
      <c r="U17" s="83"/>
      <c r="V17" s="83"/>
      <c r="W17" s="83"/>
      <c r="X17" s="83"/>
      <c r="Y17" s="84"/>
      <c r="Z17" s="2" t="s">
        <v>10</v>
      </c>
    </row>
    <row r="18" spans="1:26" ht="24.75" customHeight="1">
      <c r="A18" s="59" t="s">
        <v>18</v>
      </c>
      <c r="B18" s="60"/>
      <c r="C18" s="60"/>
      <c r="D18" s="60"/>
      <c r="E18" s="60"/>
      <c r="F18" s="60"/>
      <c r="G18" s="60"/>
      <c r="H18" s="60"/>
      <c r="I18" s="61">
        <v>7188</v>
      </c>
      <c r="J18" s="61"/>
      <c r="K18" s="61"/>
      <c r="L18" s="61"/>
      <c r="M18" s="62"/>
      <c r="N18" s="62"/>
      <c r="O18" s="62"/>
      <c r="P18" s="63"/>
      <c r="Q18" s="82">
        <f t="shared" si="0"/>
      </c>
      <c r="R18" s="83"/>
      <c r="S18" s="83"/>
      <c r="T18" s="83"/>
      <c r="U18" s="83"/>
      <c r="V18" s="83"/>
      <c r="W18" s="83"/>
      <c r="X18" s="83"/>
      <c r="Y18" s="84"/>
      <c r="Z18" s="2" t="s">
        <v>10</v>
      </c>
    </row>
    <row r="19" spans="1:26" ht="24.75" customHeight="1">
      <c r="A19" s="59" t="s">
        <v>19</v>
      </c>
      <c r="B19" s="60"/>
      <c r="C19" s="60"/>
      <c r="D19" s="60"/>
      <c r="E19" s="60"/>
      <c r="F19" s="60"/>
      <c r="G19" s="60"/>
      <c r="H19" s="60"/>
      <c r="I19" s="61">
        <v>4933</v>
      </c>
      <c r="J19" s="61"/>
      <c r="K19" s="61"/>
      <c r="L19" s="61"/>
      <c r="M19" s="62"/>
      <c r="N19" s="62"/>
      <c r="O19" s="62"/>
      <c r="P19" s="63"/>
      <c r="Q19" s="82">
        <f t="shared" si="0"/>
      </c>
      <c r="R19" s="83"/>
      <c r="S19" s="83"/>
      <c r="T19" s="83"/>
      <c r="U19" s="83"/>
      <c r="V19" s="83"/>
      <c r="W19" s="83"/>
      <c r="X19" s="83"/>
      <c r="Y19" s="84"/>
      <c r="Z19" s="2" t="s">
        <v>10</v>
      </c>
    </row>
    <row r="20" spans="1:26" ht="24.75" customHeight="1">
      <c r="A20" s="59" t="s">
        <v>20</v>
      </c>
      <c r="B20" s="60"/>
      <c r="C20" s="60"/>
      <c r="D20" s="60"/>
      <c r="E20" s="60"/>
      <c r="F20" s="60"/>
      <c r="G20" s="60"/>
      <c r="H20" s="60"/>
      <c r="I20" s="61">
        <v>13387</v>
      </c>
      <c r="J20" s="61"/>
      <c r="K20" s="61"/>
      <c r="L20" s="61"/>
      <c r="M20" s="62"/>
      <c r="N20" s="62"/>
      <c r="O20" s="62"/>
      <c r="P20" s="63"/>
      <c r="Q20" s="82">
        <f t="shared" si="0"/>
      </c>
      <c r="R20" s="83"/>
      <c r="S20" s="83"/>
      <c r="T20" s="83"/>
      <c r="U20" s="83"/>
      <c r="V20" s="83"/>
      <c r="W20" s="83"/>
      <c r="X20" s="83"/>
      <c r="Y20" s="84"/>
      <c r="Z20" s="2" t="s">
        <v>10</v>
      </c>
    </row>
    <row r="21" spans="1:26" ht="24.75" customHeight="1">
      <c r="A21" s="59" t="s">
        <v>21</v>
      </c>
      <c r="B21" s="60"/>
      <c r="C21" s="60"/>
      <c r="D21" s="60"/>
      <c r="E21" s="60"/>
      <c r="F21" s="60"/>
      <c r="G21" s="60"/>
      <c r="H21" s="60"/>
      <c r="I21" s="61">
        <v>11132</v>
      </c>
      <c r="J21" s="61"/>
      <c r="K21" s="61"/>
      <c r="L21" s="61"/>
      <c r="M21" s="62"/>
      <c r="N21" s="62"/>
      <c r="O21" s="62"/>
      <c r="P21" s="63"/>
      <c r="Q21" s="82">
        <f t="shared" si="0"/>
      </c>
      <c r="R21" s="83"/>
      <c r="S21" s="83"/>
      <c r="T21" s="83"/>
      <c r="U21" s="83"/>
      <c r="V21" s="83"/>
      <c r="W21" s="83"/>
      <c r="X21" s="83"/>
      <c r="Y21" s="84"/>
      <c r="Z21" s="2" t="s">
        <v>10</v>
      </c>
    </row>
    <row r="22" spans="1:26" ht="24.75" customHeight="1">
      <c r="A22" s="59" t="s">
        <v>22</v>
      </c>
      <c r="B22" s="60"/>
      <c r="C22" s="60"/>
      <c r="D22" s="60"/>
      <c r="E22" s="60"/>
      <c r="F22" s="60"/>
      <c r="G22" s="60"/>
      <c r="H22" s="60"/>
      <c r="I22" s="61">
        <v>9592</v>
      </c>
      <c r="J22" s="61"/>
      <c r="K22" s="61"/>
      <c r="L22" s="61"/>
      <c r="M22" s="62"/>
      <c r="N22" s="62"/>
      <c r="O22" s="62"/>
      <c r="P22" s="63"/>
      <c r="Q22" s="82">
        <f t="shared" si="0"/>
      </c>
      <c r="R22" s="83"/>
      <c r="S22" s="83"/>
      <c r="T22" s="83"/>
      <c r="U22" s="83"/>
      <c r="V22" s="83"/>
      <c r="W22" s="83"/>
      <c r="X22" s="83"/>
      <c r="Y22" s="84"/>
      <c r="Z22" s="2" t="s">
        <v>10</v>
      </c>
    </row>
    <row r="23" spans="1:26" ht="24.75" customHeight="1">
      <c r="A23" s="59" t="s">
        <v>23</v>
      </c>
      <c r="B23" s="60"/>
      <c r="C23" s="60"/>
      <c r="D23" s="60"/>
      <c r="E23" s="60"/>
      <c r="F23" s="60"/>
      <c r="G23" s="60"/>
      <c r="H23" s="60"/>
      <c r="I23" s="61">
        <v>8767</v>
      </c>
      <c r="J23" s="61"/>
      <c r="K23" s="61"/>
      <c r="L23" s="61"/>
      <c r="M23" s="62"/>
      <c r="N23" s="62"/>
      <c r="O23" s="62"/>
      <c r="P23" s="63"/>
      <c r="Q23" s="82">
        <f t="shared" si="0"/>
      </c>
      <c r="R23" s="83"/>
      <c r="S23" s="83"/>
      <c r="T23" s="83"/>
      <c r="U23" s="83"/>
      <c r="V23" s="83"/>
      <c r="W23" s="83"/>
      <c r="X23" s="83"/>
      <c r="Y23" s="84"/>
      <c r="Z23" s="2" t="s">
        <v>10</v>
      </c>
    </row>
    <row r="24" spans="1:26" ht="24.75" customHeight="1">
      <c r="A24" s="59" t="s">
        <v>24</v>
      </c>
      <c r="B24" s="60"/>
      <c r="C24" s="60"/>
      <c r="D24" s="60"/>
      <c r="E24" s="60"/>
      <c r="F24" s="60"/>
      <c r="G24" s="60"/>
      <c r="H24" s="60"/>
      <c r="I24" s="61">
        <v>12727</v>
      </c>
      <c r="J24" s="61"/>
      <c r="K24" s="61"/>
      <c r="L24" s="61"/>
      <c r="M24" s="62"/>
      <c r="N24" s="62"/>
      <c r="O24" s="62"/>
      <c r="P24" s="63"/>
      <c r="Q24" s="82">
        <f t="shared" si="0"/>
      </c>
      <c r="R24" s="83"/>
      <c r="S24" s="83"/>
      <c r="T24" s="83"/>
      <c r="U24" s="83"/>
      <c r="V24" s="83"/>
      <c r="W24" s="83"/>
      <c r="X24" s="83"/>
      <c r="Y24" s="84"/>
      <c r="Z24" s="2" t="s">
        <v>10</v>
      </c>
    </row>
    <row r="25" spans="1:26" ht="24.75" customHeight="1">
      <c r="A25" s="59" t="s">
        <v>25</v>
      </c>
      <c r="B25" s="60"/>
      <c r="C25" s="60"/>
      <c r="D25" s="60"/>
      <c r="E25" s="60"/>
      <c r="F25" s="60"/>
      <c r="G25" s="60"/>
      <c r="H25" s="60"/>
      <c r="I25" s="61">
        <v>11022</v>
      </c>
      <c r="J25" s="61"/>
      <c r="K25" s="61"/>
      <c r="L25" s="61"/>
      <c r="M25" s="62"/>
      <c r="N25" s="62"/>
      <c r="O25" s="62"/>
      <c r="P25" s="63"/>
      <c r="Q25" s="82">
        <f t="shared" si="0"/>
      </c>
      <c r="R25" s="83"/>
      <c r="S25" s="83"/>
      <c r="T25" s="83"/>
      <c r="U25" s="83"/>
      <c r="V25" s="83"/>
      <c r="W25" s="83"/>
      <c r="X25" s="83"/>
      <c r="Y25" s="84"/>
      <c r="Z25" s="2" t="s">
        <v>10</v>
      </c>
    </row>
    <row r="26" spans="1:26" ht="24.75" customHeight="1">
      <c r="A26" s="59" t="s">
        <v>26</v>
      </c>
      <c r="B26" s="60"/>
      <c r="C26" s="60"/>
      <c r="D26" s="60"/>
      <c r="E26" s="60"/>
      <c r="F26" s="60"/>
      <c r="G26" s="60"/>
      <c r="H26" s="60"/>
      <c r="I26" s="61">
        <v>8767</v>
      </c>
      <c r="J26" s="61"/>
      <c r="K26" s="61"/>
      <c r="L26" s="61"/>
      <c r="M26" s="62"/>
      <c r="N26" s="62"/>
      <c r="O26" s="62"/>
      <c r="P26" s="63"/>
      <c r="Q26" s="82">
        <f t="shared" si="0"/>
      </c>
      <c r="R26" s="83"/>
      <c r="S26" s="83"/>
      <c r="T26" s="83"/>
      <c r="U26" s="83"/>
      <c r="V26" s="83"/>
      <c r="W26" s="83"/>
      <c r="X26" s="83"/>
      <c r="Y26" s="84"/>
      <c r="Z26" s="2" t="s">
        <v>10</v>
      </c>
    </row>
    <row r="27" spans="1:26" ht="24.75" customHeight="1">
      <c r="A27" s="59" t="s">
        <v>27</v>
      </c>
      <c r="B27" s="60"/>
      <c r="C27" s="60"/>
      <c r="D27" s="60"/>
      <c r="E27" s="60"/>
      <c r="F27" s="60"/>
      <c r="G27" s="60"/>
      <c r="H27" s="60"/>
      <c r="I27" s="61">
        <v>8602</v>
      </c>
      <c r="J27" s="61"/>
      <c r="K27" s="61"/>
      <c r="L27" s="61"/>
      <c r="M27" s="62"/>
      <c r="N27" s="62"/>
      <c r="O27" s="62"/>
      <c r="P27" s="63"/>
      <c r="Q27" s="82">
        <f t="shared" si="0"/>
      </c>
      <c r="R27" s="83"/>
      <c r="S27" s="83"/>
      <c r="T27" s="83"/>
      <c r="U27" s="83"/>
      <c r="V27" s="83"/>
      <c r="W27" s="83"/>
      <c r="X27" s="83"/>
      <c r="Y27" s="84"/>
      <c r="Z27" s="2" t="s">
        <v>10</v>
      </c>
    </row>
    <row r="28" spans="1:26" ht="24.75" customHeight="1">
      <c r="A28" s="64" t="s">
        <v>41</v>
      </c>
      <c r="B28" s="65"/>
      <c r="C28" s="65"/>
      <c r="D28" s="65"/>
      <c r="E28" s="65"/>
      <c r="F28" s="65"/>
      <c r="G28" s="65"/>
      <c r="H28" s="65"/>
      <c r="I28" s="61">
        <v>17017</v>
      </c>
      <c r="J28" s="61"/>
      <c r="K28" s="61"/>
      <c r="L28" s="61"/>
      <c r="M28" s="62"/>
      <c r="N28" s="62"/>
      <c r="O28" s="62"/>
      <c r="P28" s="63"/>
      <c r="Q28" s="82">
        <f t="shared" si="0"/>
      </c>
      <c r="R28" s="83"/>
      <c r="S28" s="83"/>
      <c r="T28" s="83"/>
      <c r="U28" s="83"/>
      <c r="V28" s="83"/>
      <c r="W28" s="83"/>
      <c r="X28" s="83"/>
      <c r="Y28" s="84"/>
      <c r="Z28" s="2" t="s">
        <v>10</v>
      </c>
    </row>
    <row r="29" spans="1:26" ht="24.75" customHeight="1">
      <c r="A29" s="64" t="s">
        <v>42</v>
      </c>
      <c r="B29" s="65"/>
      <c r="C29" s="65"/>
      <c r="D29" s="65"/>
      <c r="E29" s="65"/>
      <c r="F29" s="65"/>
      <c r="G29" s="65"/>
      <c r="H29" s="65"/>
      <c r="I29" s="61">
        <v>29942</v>
      </c>
      <c r="J29" s="61"/>
      <c r="K29" s="61"/>
      <c r="L29" s="61"/>
      <c r="M29" s="62"/>
      <c r="N29" s="62"/>
      <c r="O29" s="62"/>
      <c r="P29" s="63"/>
      <c r="Q29" s="82">
        <f t="shared" si="0"/>
      </c>
      <c r="R29" s="83"/>
      <c r="S29" s="83"/>
      <c r="T29" s="83"/>
      <c r="U29" s="83"/>
      <c r="V29" s="83"/>
      <c r="W29" s="83"/>
      <c r="X29" s="83"/>
      <c r="Y29" s="84"/>
      <c r="Z29" s="2" t="s">
        <v>10</v>
      </c>
    </row>
    <row r="30" spans="1:26" ht="24.75" customHeight="1">
      <c r="A30" s="59" t="s">
        <v>43</v>
      </c>
      <c r="B30" s="60"/>
      <c r="C30" s="60"/>
      <c r="D30" s="60"/>
      <c r="E30" s="60"/>
      <c r="F30" s="60"/>
      <c r="G30" s="60"/>
      <c r="H30" s="60"/>
      <c r="I30" s="61">
        <v>11572</v>
      </c>
      <c r="J30" s="61"/>
      <c r="K30" s="61"/>
      <c r="L30" s="61"/>
      <c r="M30" s="62"/>
      <c r="N30" s="62"/>
      <c r="O30" s="62"/>
      <c r="P30" s="63"/>
      <c r="Q30" s="82">
        <f t="shared" si="0"/>
      </c>
      <c r="R30" s="83"/>
      <c r="S30" s="83"/>
      <c r="T30" s="83"/>
      <c r="U30" s="83"/>
      <c r="V30" s="83"/>
      <c r="W30" s="83"/>
      <c r="X30" s="83"/>
      <c r="Y30" s="84"/>
      <c r="Z30" s="2" t="s">
        <v>10</v>
      </c>
    </row>
    <row r="31" spans="1:26" ht="24.75" customHeight="1">
      <c r="A31" s="59" t="s">
        <v>28</v>
      </c>
      <c r="B31" s="60"/>
      <c r="C31" s="60"/>
      <c r="D31" s="60"/>
      <c r="E31" s="60"/>
      <c r="F31" s="60"/>
      <c r="G31" s="60"/>
      <c r="H31" s="60"/>
      <c r="I31" s="61">
        <v>16027</v>
      </c>
      <c r="J31" s="61"/>
      <c r="K31" s="61"/>
      <c r="L31" s="61"/>
      <c r="M31" s="62"/>
      <c r="N31" s="62"/>
      <c r="O31" s="62"/>
      <c r="P31" s="63"/>
      <c r="Q31" s="82">
        <f t="shared" si="0"/>
      </c>
      <c r="R31" s="83"/>
      <c r="S31" s="83"/>
      <c r="T31" s="83"/>
      <c r="U31" s="83"/>
      <c r="V31" s="83"/>
      <c r="W31" s="83"/>
      <c r="X31" s="83"/>
      <c r="Y31" s="84"/>
      <c r="Z31" s="2" t="s">
        <v>10</v>
      </c>
    </row>
    <row r="32" spans="1:36" ht="24.75" customHeight="1">
      <c r="A32" s="59" t="s">
        <v>29</v>
      </c>
      <c r="B32" s="60"/>
      <c r="C32" s="60"/>
      <c r="D32" s="60"/>
      <c r="E32" s="60"/>
      <c r="F32" s="60"/>
      <c r="G32" s="60"/>
      <c r="H32" s="60"/>
      <c r="I32" s="61">
        <v>10681</v>
      </c>
      <c r="J32" s="61"/>
      <c r="K32" s="61"/>
      <c r="L32" s="61"/>
      <c r="M32" s="62"/>
      <c r="N32" s="62"/>
      <c r="O32" s="62"/>
      <c r="P32" s="63"/>
      <c r="Q32" s="82">
        <f t="shared" si="0"/>
      </c>
      <c r="R32" s="83"/>
      <c r="S32" s="83"/>
      <c r="T32" s="83"/>
      <c r="U32" s="83"/>
      <c r="V32" s="83"/>
      <c r="W32" s="83"/>
      <c r="X32" s="83"/>
      <c r="Y32" s="84"/>
      <c r="Z32" s="2" t="s">
        <v>10</v>
      </c>
      <c r="AJ32" s="31" t="s">
        <v>49</v>
      </c>
    </row>
    <row r="33" spans="1:36" ht="24.75" customHeight="1">
      <c r="A33" s="59" t="s">
        <v>30</v>
      </c>
      <c r="B33" s="60"/>
      <c r="C33" s="60"/>
      <c r="D33" s="60"/>
      <c r="E33" s="60"/>
      <c r="F33" s="60"/>
      <c r="G33" s="60"/>
      <c r="H33" s="60"/>
      <c r="I33" s="61">
        <v>3249</v>
      </c>
      <c r="J33" s="61"/>
      <c r="K33" s="61"/>
      <c r="L33" s="61"/>
      <c r="M33" s="62"/>
      <c r="N33" s="62"/>
      <c r="O33" s="62"/>
      <c r="P33" s="63"/>
      <c r="Q33" s="82">
        <f t="shared" si="0"/>
      </c>
      <c r="R33" s="83"/>
      <c r="S33" s="83"/>
      <c r="T33" s="83"/>
      <c r="U33" s="83"/>
      <c r="V33" s="83"/>
      <c r="W33" s="83"/>
      <c r="X33" s="83"/>
      <c r="Y33" s="84"/>
      <c r="Z33" s="2" t="s">
        <v>10</v>
      </c>
      <c r="AJ33" s="31" t="s">
        <v>50</v>
      </c>
    </row>
    <row r="34" spans="1:36" ht="24.75" customHeight="1">
      <c r="A34" s="59" t="s">
        <v>31</v>
      </c>
      <c r="B34" s="60"/>
      <c r="C34" s="60"/>
      <c r="D34" s="60"/>
      <c r="E34" s="60"/>
      <c r="F34" s="60"/>
      <c r="G34" s="60"/>
      <c r="H34" s="60"/>
      <c r="I34" s="61">
        <v>8709</v>
      </c>
      <c r="J34" s="61"/>
      <c r="K34" s="61"/>
      <c r="L34" s="61"/>
      <c r="M34" s="62"/>
      <c r="N34" s="62"/>
      <c r="O34" s="62"/>
      <c r="P34" s="63"/>
      <c r="Q34" s="82">
        <f t="shared" si="0"/>
      </c>
      <c r="R34" s="83"/>
      <c r="S34" s="83"/>
      <c r="T34" s="83"/>
      <c r="U34" s="83"/>
      <c r="V34" s="83"/>
      <c r="W34" s="83"/>
      <c r="X34" s="83"/>
      <c r="Y34" s="84"/>
      <c r="Z34" s="2" t="s">
        <v>10</v>
      </c>
      <c r="AJ34" s="31" t="s">
        <v>52</v>
      </c>
    </row>
    <row r="35" spans="1:36" ht="24.75" customHeight="1">
      <c r="A35" s="59" t="s">
        <v>32</v>
      </c>
      <c r="B35" s="60"/>
      <c r="C35" s="60"/>
      <c r="D35" s="60"/>
      <c r="E35" s="60"/>
      <c r="F35" s="60"/>
      <c r="G35" s="60"/>
      <c r="H35" s="60"/>
      <c r="I35" s="61">
        <v>4180</v>
      </c>
      <c r="J35" s="61"/>
      <c r="K35" s="61"/>
      <c r="L35" s="61"/>
      <c r="M35" s="62"/>
      <c r="N35" s="62"/>
      <c r="O35" s="62"/>
      <c r="P35" s="63"/>
      <c r="Q35" s="82">
        <f t="shared" si="0"/>
      </c>
      <c r="R35" s="83"/>
      <c r="S35" s="83"/>
      <c r="T35" s="83"/>
      <c r="U35" s="83"/>
      <c r="V35" s="83"/>
      <c r="W35" s="83"/>
      <c r="X35" s="83"/>
      <c r="Y35" s="84"/>
      <c r="Z35" s="2" t="s">
        <v>10</v>
      </c>
      <c r="AJ35" s="31" t="s">
        <v>51</v>
      </c>
    </row>
    <row r="36" spans="1:36" ht="24.75" customHeight="1">
      <c r="A36" s="59" t="s">
        <v>33</v>
      </c>
      <c r="B36" s="60"/>
      <c r="C36" s="60"/>
      <c r="D36" s="60"/>
      <c r="E36" s="60"/>
      <c r="F36" s="60"/>
      <c r="G36" s="60"/>
      <c r="H36" s="60"/>
      <c r="I36" s="61">
        <v>2880</v>
      </c>
      <c r="J36" s="61"/>
      <c r="K36" s="61"/>
      <c r="L36" s="61"/>
      <c r="M36" s="62"/>
      <c r="N36" s="62"/>
      <c r="O36" s="62"/>
      <c r="P36" s="63"/>
      <c r="Q36" s="82">
        <f t="shared" si="0"/>
      </c>
      <c r="R36" s="83"/>
      <c r="S36" s="83"/>
      <c r="T36" s="83"/>
      <c r="U36" s="83"/>
      <c r="V36" s="83"/>
      <c r="W36" s="83"/>
      <c r="X36" s="83"/>
      <c r="Y36" s="84"/>
      <c r="Z36" s="2" t="s">
        <v>10</v>
      </c>
      <c r="AJ36" s="31" t="s">
        <v>53</v>
      </c>
    </row>
    <row r="37" spans="1:36" ht="24.75" customHeight="1">
      <c r="A37" s="66"/>
      <c r="B37" s="67"/>
      <c r="C37" s="67"/>
      <c r="D37" s="67"/>
      <c r="E37" s="67"/>
      <c r="F37" s="67"/>
      <c r="G37" s="67"/>
      <c r="H37" s="67"/>
      <c r="I37" s="68">
        <f>_xlfn.IFS(A37=$AJ$32,"9,152",A37=$AJ$33,"6,897",A37=$AJ$34,"9,163",A37=$AJ$35,"6,908",A37=$AJ$36,"10,802",A37=$AJ$37,"9,977",A37=$AJ$38,"7,898",A37=$AJ$39,"5,643",A37="","")</f>
      </c>
      <c r="J37" s="68"/>
      <c r="K37" s="68"/>
      <c r="L37" s="68"/>
      <c r="M37" s="62"/>
      <c r="N37" s="62"/>
      <c r="O37" s="62"/>
      <c r="P37" s="63"/>
      <c r="Q37" s="82">
        <f t="shared" si="0"/>
      </c>
      <c r="R37" s="83"/>
      <c r="S37" s="83"/>
      <c r="T37" s="83"/>
      <c r="U37" s="83"/>
      <c r="V37" s="83"/>
      <c r="W37" s="83"/>
      <c r="X37" s="83"/>
      <c r="Y37" s="84"/>
      <c r="Z37" s="2" t="s">
        <v>10</v>
      </c>
      <c r="AJ37" s="31" t="s">
        <v>54</v>
      </c>
    </row>
    <row r="38" spans="1:36" ht="24.75" customHeight="1" thickBot="1">
      <c r="A38" s="66"/>
      <c r="B38" s="67"/>
      <c r="C38" s="67"/>
      <c r="D38" s="67"/>
      <c r="E38" s="67"/>
      <c r="F38" s="67"/>
      <c r="G38" s="67"/>
      <c r="H38" s="67"/>
      <c r="I38" s="68">
        <f>_xlfn.IFS(A38=$AJ$32,"9,152",A38=$AJ$33,"6,897",A38=$AJ$34,"9,163",A38=$AJ$35,"6,908",A38=$AJ$36,"10,802",A38=$AJ$37,"9,977",A38=$AJ$38,"7,898",A38=$AJ$39,"5,643",A38="","")</f>
      </c>
      <c r="J38" s="68"/>
      <c r="K38" s="68"/>
      <c r="L38" s="68"/>
      <c r="M38" s="62"/>
      <c r="N38" s="62"/>
      <c r="O38" s="62"/>
      <c r="P38" s="63"/>
      <c r="Q38" s="82">
        <f t="shared" si="0"/>
      </c>
      <c r="R38" s="83"/>
      <c r="S38" s="83"/>
      <c r="T38" s="83"/>
      <c r="U38" s="83"/>
      <c r="V38" s="83"/>
      <c r="W38" s="83"/>
      <c r="X38" s="83"/>
      <c r="Y38" s="84"/>
      <c r="Z38" s="27" t="s">
        <v>10</v>
      </c>
      <c r="AJ38" s="31" t="s">
        <v>55</v>
      </c>
    </row>
    <row r="39" spans="1:36" ht="24.75" customHeight="1" thickBot="1">
      <c r="A39" s="7"/>
      <c r="B39" s="7"/>
      <c r="C39" s="7"/>
      <c r="D39" s="7"/>
      <c r="E39" s="7"/>
      <c r="F39" s="7"/>
      <c r="G39" s="7"/>
      <c r="H39" s="7"/>
      <c r="I39" s="7"/>
      <c r="J39" s="7"/>
      <c r="K39" s="69" t="s">
        <v>34</v>
      </c>
      <c r="L39" s="69"/>
      <c r="M39" s="69"/>
      <c r="N39" s="69"/>
      <c r="O39" s="69"/>
      <c r="P39" s="69"/>
      <c r="Q39" s="85">
        <f>SUM(Q14:Y38)</f>
        <v>0</v>
      </c>
      <c r="R39" s="86"/>
      <c r="S39" s="86"/>
      <c r="T39" s="86"/>
      <c r="U39" s="86"/>
      <c r="V39" s="86"/>
      <c r="W39" s="86"/>
      <c r="X39" s="86"/>
      <c r="Y39" s="87"/>
      <c r="Z39" s="28" t="s">
        <v>10</v>
      </c>
      <c r="AJ39" s="31" t="s">
        <v>56</v>
      </c>
    </row>
    <row r="40" spans="1:26" ht="3" customHeight="1">
      <c r="A40" s="7"/>
      <c r="B40" s="7"/>
      <c r="C40" s="7"/>
      <c r="D40" s="7"/>
      <c r="E40" s="7"/>
      <c r="F40" s="7"/>
      <c r="G40" s="7"/>
      <c r="H40" s="7"/>
      <c r="I40" s="7"/>
      <c r="J40" s="7"/>
      <c r="K40" s="9"/>
      <c r="L40" s="9"/>
      <c r="M40" s="9"/>
      <c r="N40" s="9"/>
      <c r="O40" s="9"/>
      <c r="P40" s="9"/>
      <c r="Q40" s="10"/>
      <c r="R40" s="10"/>
      <c r="S40" s="10"/>
      <c r="T40" s="10"/>
      <c r="U40" s="10"/>
      <c r="V40" s="10"/>
      <c r="W40" s="10"/>
      <c r="X40" s="10"/>
      <c r="Y40" s="10"/>
      <c r="Z40" s="10"/>
    </row>
    <row r="41" spans="1:26" ht="16.5" customHeight="1">
      <c r="A41" s="70" t="s">
        <v>9</v>
      </c>
      <c r="B41" s="70"/>
      <c r="C41" s="70"/>
      <c r="D41" s="70"/>
      <c r="E41" s="70"/>
      <c r="F41" s="70"/>
      <c r="G41" s="70"/>
      <c r="H41" s="70"/>
      <c r="I41" s="70"/>
      <c r="J41" s="70"/>
      <c r="K41" s="70"/>
      <c r="L41" s="70"/>
      <c r="M41" s="70"/>
      <c r="N41" s="70"/>
      <c r="O41" s="70"/>
      <c r="P41" s="70"/>
      <c r="Q41" s="70"/>
      <c r="R41" s="70"/>
      <c r="S41" s="70"/>
      <c r="T41" s="70"/>
      <c r="U41" s="70"/>
      <c r="V41" s="70"/>
      <c r="W41" s="70"/>
      <c r="X41" s="70"/>
      <c r="Y41" s="70"/>
      <c r="Z41" s="70"/>
    </row>
    <row r="42" spans="1:26" ht="24.75" customHeight="1">
      <c r="A42" s="71" t="s">
        <v>38</v>
      </c>
      <c r="B42" s="71"/>
      <c r="C42" s="82">
        <f>Q39</f>
        <v>0</v>
      </c>
      <c r="D42" s="83"/>
      <c r="E42" s="83"/>
      <c r="F42" s="83"/>
      <c r="G42" s="83"/>
      <c r="H42" s="83"/>
      <c r="I42" s="83"/>
      <c r="J42" s="83"/>
      <c r="K42" s="84"/>
      <c r="L42" s="20" t="s">
        <v>39</v>
      </c>
      <c r="M42" s="72" t="s">
        <v>58</v>
      </c>
      <c r="N42" s="73"/>
      <c r="O42" s="73"/>
      <c r="P42" s="73"/>
      <c r="Q42" s="73"/>
      <c r="R42" s="82">
        <f>ROUNDDOWN(C42/11,0)</f>
        <v>0</v>
      </c>
      <c r="S42" s="83"/>
      <c r="T42" s="83"/>
      <c r="U42" s="83"/>
      <c r="V42" s="83"/>
      <c r="W42" s="83"/>
      <c r="X42" s="83"/>
      <c r="Y42" s="84"/>
      <c r="Z42" s="18" t="s">
        <v>10</v>
      </c>
    </row>
    <row r="43" spans="1:26" ht="24.75" customHeight="1">
      <c r="A43" s="74" t="s">
        <v>40</v>
      </c>
      <c r="B43" s="74"/>
      <c r="C43" s="14"/>
      <c r="D43" s="15"/>
      <c r="E43" s="16"/>
      <c r="F43" s="14"/>
      <c r="G43" s="15"/>
      <c r="H43" s="16"/>
      <c r="I43" s="14"/>
      <c r="J43" s="15"/>
      <c r="K43" s="17">
        <v>0</v>
      </c>
      <c r="L43" s="21" t="s">
        <v>39</v>
      </c>
      <c r="M43" s="75" t="s">
        <v>37</v>
      </c>
      <c r="N43" s="76"/>
      <c r="O43" s="76"/>
      <c r="P43" s="76"/>
      <c r="Q43" s="77"/>
      <c r="R43" s="14"/>
      <c r="S43" s="16"/>
      <c r="T43" s="14"/>
      <c r="U43" s="15"/>
      <c r="V43" s="16"/>
      <c r="W43" s="14"/>
      <c r="X43" s="15"/>
      <c r="Y43" s="17">
        <v>0</v>
      </c>
      <c r="Z43" s="19" t="s">
        <v>10</v>
      </c>
    </row>
    <row r="44" spans="8:26" ht="9" customHeight="1">
      <c r="H44" s="8"/>
      <c r="I44" s="8"/>
      <c r="J44" s="8"/>
      <c r="K44" s="9"/>
      <c r="L44" s="9"/>
      <c r="M44" s="9"/>
      <c r="N44" s="9"/>
      <c r="O44" s="9"/>
      <c r="P44" s="9"/>
      <c r="Q44" s="10"/>
      <c r="R44" s="39" t="s">
        <v>57</v>
      </c>
      <c r="S44" s="39"/>
      <c r="T44" s="39"/>
      <c r="U44" s="39"/>
      <c r="V44" s="39"/>
      <c r="W44" s="39"/>
      <c r="X44" s="39"/>
      <c r="Y44" s="39"/>
      <c r="Z44" s="37"/>
    </row>
    <row r="45" spans="1:26" ht="18" customHeight="1">
      <c r="A45" s="78" t="s">
        <v>1</v>
      </c>
      <c r="B45" s="78"/>
      <c r="C45" s="23"/>
      <c r="D45" s="23"/>
      <c r="E45" s="23"/>
      <c r="F45" s="23"/>
      <c r="G45" s="23"/>
      <c r="H45" s="23"/>
      <c r="I45" s="24"/>
      <c r="J45" s="24"/>
      <c r="K45" s="5"/>
      <c r="L45" s="5"/>
      <c r="M45" s="5"/>
      <c r="N45" s="5"/>
      <c r="O45" s="5"/>
      <c r="P45" s="5"/>
      <c r="Q45" s="5"/>
      <c r="R45" s="40"/>
      <c r="S45" s="40"/>
      <c r="T45" s="40"/>
      <c r="U45" s="40"/>
      <c r="V45" s="40"/>
      <c r="W45" s="40"/>
      <c r="X45" s="40"/>
      <c r="Y45" s="40"/>
      <c r="Z45" s="38"/>
    </row>
    <row r="46" spans="1:19" ht="13.5" customHeight="1">
      <c r="A46" s="79" t="s">
        <v>0</v>
      </c>
      <c r="B46" s="80" t="s">
        <v>7</v>
      </c>
      <c r="C46" s="22"/>
      <c r="D46" s="22"/>
      <c r="E46" s="22"/>
      <c r="F46" s="22"/>
      <c r="G46" s="22"/>
      <c r="H46" s="22"/>
      <c r="I46" s="12"/>
      <c r="J46" s="12"/>
      <c r="K46" s="25"/>
      <c r="L46" s="6"/>
      <c r="M46" s="6"/>
      <c r="N46" s="6"/>
      <c r="O46" s="6"/>
      <c r="P46" s="6"/>
      <c r="Q46" s="6"/>
      <c r="R46" s="6"/>
      <c r="S46" s="6"/>
    </row>
    <row r="47" spans="1:26" ht="12.75" customHeight="1">
      <c r="A47" s="79"/>
      <c r="B47" s="80"/>
      <c r="C47" s="22"/>
      <c r="D47" s="22"/>
      <c r="E47" s="22"/>
      <c r="F47" s="22"/>
      <c r="G47" s="22"/>
      <c r="H47" s="22"/>
      <c r="I47" s="12"/>
      <c r="J47" s="12"/>
      <c r="K47" s="25"/>
      <c r="L47" s="6"/>
      <c r="M47" s="6"/>
      <c r="N47" s="6"/>
      <c r="O47" s="6"/>
      <c r="P47" s="6"/>
      <c r="Q47" s="6"/>
      <c r="R47" s="6"/>
      <c r="S47" s="6"/>
      <c r="V47" s="1"/>
      <c r="W47" s="1"/>
      <c r="X47" s="1"/>
      <c r="Y47" s="1"/>
      <c r="Z47" s="1"/>
    </row>
    <row r="48" spans="1:26" ht="19.5" customHeight="1">
      <c r="A48" s="79"/>
      <c r="B48" s="80"/>
      <c r="C48" s="22"/>
      <c r="D48" s="22"/>
      <c r="E48" s="22"/>
      <c r="F48" s="22"/>
      <c r="G48" s="22"/>
      <c r="H48" s="22"/>
      <c r="I48" s="12"/>
      <c r="J48" s="12"/>
      <c r="K48" s="25"/>
      <c r="L48" s="6"/>
      <c r="M48" s="6"/>
      <c r="N48" s="81" t="s">
        <v>44</v>
      </c>
      <c r="O48" s="81"/>
      <c r="P48" s="81"/>
      <c r="Q48" s="81"/>
      <c r="R48" s="81"/>
      <c r="S48" s="81"/>
      <c r="T48" s="81"/>
      <c r="U48" s="81"/>
      <c r="V48" s="81"/>
      <c r="W48" s="81"/>
      <c r="X48" s="81"/>
      <c r="Y48" s="81"/>
      <c r="Z48" s="81"/>
    </row>
  </sheetData>
  <sheetProtection password="DD6F" sheet="1"/>
  <mergeCells count="134">
    <mergeCell ref="Q38:Y38"/>
    <mergeCell ref="Q39:Y39"/>
    <mergeCell ref="R42:Y42"/>
    <mergeCell ref="C42:K42"/>
    <mergeCell ref="A3:F3"/>
    <mergeCell ref="Q32:Y32"/>
    <mergeCell ref="Q33:Y33"/>
    <mergeCell ref="Q34:Y34"/>
    <mergeCell ref="Q35:Y35"/>
    <mergeCell ref="Q36:Y36"/>
    <mergeCell ref="Q37:Y37"/>
    <mergeCell ref="Q26:Y26"/>
    <mergeCell ref="Q27:Y27"/>
    <mergeCell ref="Q28:Y28"/>
    <mergeCell ref="Q29:Y29"/>
    <mergeCell ref="Q30:Y30"/>
    <mergeCell ref="Q31:Y31"/>
    <mergeCell ref="Q20:Y20"/>
    <mergeCell ref="Q21:Y21"/>
    <mergeCell ref="Q22:Y22"/>
    <mergeCell ref="Q23:Y23"/>
    <mergeCell ref="Q24:Y24"/>
    <mergeCell ref="Q25:Y25"/>
    <mergeCell ref="A45:B45"/>
    <mergeCell ref="A46:A48"/>
    <mergeCell ref="B46:B48"/>
    <mergeCell ref="N48:Z48"/>
    <mergeCell ref="Q14:Y14"/>
    <mergeCell ref="Q15:Y15"/>
    <mergeCell ref="Q16:Y16"/>
    <mergeCell ref="Q17:Y17"/>
    <mergeCell ref="Q18:Y18"/>
    <mergeCell ref="Q19:Y19"/>
    <mergeCell ref="K39:P39"/>
    <mergeCell ref="A41:Z41"/>
    <mergeCell ref="A42:B42"/>
    <mergeCell ref="M42:Q42"/>
    <mergeCell ref="A43:B43"/>
    <mergeCell ref="M43:Q43"/>
    <mergeCell ref="A37:H37"/>
    <mergeCell ref="I37:L37"/>
    <mergeCell ref="M37:P37"/>
    <mergeCell ref="A38:H38"/>
    <mergeCell ref="I38:L38"/>
    <mergeCell ref="M38:P38"/>
    <mergeCell ref="A35:H35"/>
    <mergeCell ref="I35:L35"/>
    <mergeCell ref="M35:P35"/>
    <mergeCell ref="A36:H36"/>
    <mergeCell ref="I36:L36"/>
    <mergeCell ref="M36:P36"/>
    <mergeCell ref="A33:H33"/>
    <mergeCell ref="I33:L33"/>
    <mergeCell ref="M33:P33"/>
    <mergeCell ref="A34:H34"/>
    <mergeCell ref="I34:L34"/>
    <mergeCell ref="M34:P34"/>
    <mergeCell ref="A31:H31"/>
    <mergeCell ref="I31:L31"/>
    <mergeCell ref="M31:P31"/>
    <mergeCell ref="A32:H32"/>
    <mergeCell ref="I32:L32"/>
    <mergeCell ref="M32:P32"/>
    <mergeCell ref="A29:H29"/>
    <mergeCell ref="I29:L29"/>
    <mergeCell ref="M29:P29"/>
    <mergeCell ref="A30:H30"/>
    <mergeCell ref="I30:L30"/>
    <mergeCell ref="M30:P30"/>
    <mergeCell ref="A27:H27"/>
    <mergeCell ref="I27:L27"/>
    <mergeCell ref="M27:P27"/>
    <mergeCell ref="A28:H28"/>
    <mergeCell ref="I28:L28"/>
    <mergeCell ref="M28:P28"/>
    <mergeCell ref="A25:H25"/>
    <mergeCell ref="I25:L25"/>
    <mergeCell ref="M25:P25"/>
    <mergeCell ref="A26:H26"/>
    <mergeCell ref="I26:L26"/>
    <mergeCell ref="M26:P26"/>
    <mergeCell ref="A23:H23"/>
    <mergeCell ref="I23:L23"/>
    <mergeCell ref="M23:P23"/>
    <mergeCell ref="A24:H24"/>
    <mergeCell ref="I24:L24"/>
    <mergeCell ref="M24:P24"/>
    <mergeCell ref="A21:H21"/>
    <mergeCell ref="I21:L21"/>
    <mergeCell ref="M21:P21"/>
    <mergeCell ref="A22:H22"/>
    <mergeCell ref="I22:L22"/>
    <mergeCell ref="M22:P22"/>
    <mergeCell ref="A19:H19"/>
    <mergeCell ref="I19:L19"/>
    <mergeCell ref="M19:P19"/>
    <mergeCell ref="A20:H20"/>
    <mergeCell ref="I20:L20"/>
    <mergeCell ref="M20:P20"/>
    <mergeCell ref="A17:H17"/>
    <mergeCell ref="I17:L17"/>
    <mergeCell ref="M17:P17"/>
    <mergeCell ref="A18:H18"/>
    <mergeCell ref="I18:L18"/>
    <mergeCell ref="M18:P18"/>
    <mergeCell ref="A15:H15"/>
    <mergeCell ref="I15:L15"/>
    <mergeCell ref="M15:P15"/>
    <mergeCell ref="A16:H16"/>
    <mergeCell ref="I16:L16"/>
    <mergeCell ref="M16:P16"/>
    <mergeCell ref="A13:H13"/>
    <mergeCell ref="I13:L13"/>
    <mergeCell ref="M13:P13"/>
    <mergeCell ref="Q13:Z13"/>
    <mergeCell ref="A14:H14"/>
    <mergeCell ref="I14:L14"/>
    <mergeCell ref="M14:P14"/>
    <mergeCell ref="L5:Z5"/>
    <mergeCell ref="P8:Z8"/>
    <mergeCell ref="A9:L9"/>
    <mergeCell ref="C10:R10"/>
    <mergeCell ref="A12:Z12"/>
    <mergeCell ref="S10:Z10"/>
    <mergeCell ref="R44:Y45"/>
    <mergeCell ref="H7:L7"/>
    <mergeCell ref="A1:F2"/>
    <mergeCell ref="J1:Z1"/>
    <mergeCell ref="L2:Z3"/>
    <mergeCell ref="H3:K3"/>
    <mergeCell ref="A4:B4"/>
    <mergeCell ref="H4:K4"/>
    <mergeCell ref="L4:Z4"/>
    <mergeCell ref="H5:K5"/>
  </mergeCells>
  <dataValidations count="1">
    <dataValidation type="list" allowBlank="1" showInputMessage="1" showErrorMessage="1" sqref="A37:H38">
      <formula1>$AJ$32:$AJ$39</formula1>
    </dataValidation>
  </dataValidations>
  <printOptions horizontalCentered="1" verticalCentered="1"/>
  <pageMargins left="0.03937007874015748" right="0.03937007874015748" top="0.1968503937007874" bottom="0.1968503937007874" header="0.31496062992125984" footer="0.31496062992125984"/>
  <pageSetup cellComments="asDisplayed" fitToHeight="0" horizontalDpi="600" verticalDpi="600" orientation="portrait" paperSize="9" scale="83" r:id="rId4"/>
  <colBreaks count="1" manualBreakCount="1">
    <brk id="37"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保健センター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03963</dc:creator>
  <cp:keywords/>
  <dc:description/>
  <cp:lastModifiedBy>所沢市</cp:lastModifiedBy>
  <cp:lastPrinted>2023-05-08T04:27:05Z</cp:lastPrinted>
  <dcterms:created xsi:type="dcterms:W3CDTF">1999-04-22T00:58:27Z</dcterms:created>
  <dcterms:modified xsi:type="dcterms:W3CDTF">2023-05-09T05:42:15Z</dcterms:modified>
  <cp:category/>
  <cp:version/>
  <cp:contentType/>
  <cp:contentStatus/>
</cp:coreProperties>
</file>