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firstSheet="4" activeTab="4"/>
  </bookViews>
  <sheets>
    <sheet name="21．流出先・流入先別15歳以上通勤者及び通学者数" sheetId="1" r:id="rId1"/>
    <sheet name="22．職業（大分類）、従業上の地位（7区分）、男女別15歳以上" sheetId="2" r:id="rId2"/>
    <sheet name="23．常住地による従業・通学市町村別15歳以上就業者" sheetId="3" r:id="rId3"/>
    <sheet name="24．従業地・通学地による常住市町村別15歳以上就業者" sheetId="4" r:id="rId4"/>
    <sheet name="25．世帯の家族類型（4区分）別65歳以上親族のいる一般世帯数" sheetId="5" r:id="rId5"/>
    <sheet name="26．年齢（5歳階級）、男女別高齢単身者数" sheetId="6" r:id="rId6"/>
    <sheet name="27．男女別、年齢（6区分）別昼間人口" sheetId="7" r:id="rId7"/>
    <sheet name="28．従業地・通学地による利用交通手段（９区分）別" sheetId="8" r:id="rId8"/>
    <sheet name="29．埼玉県内市区別人口及び世帯数" sheetId="9" r:id="rId9"/>
  </sheets>
  <definedNames/>
  <calcPr fullCalcOnLoad="1"/>
</workbook>
</file>

<file path=xl/sharedStrings.xml><?xml version="1.0" encoding="utf-8"?>
<sst xmlns="http://schemas.openxmlformats.org/spreadsheetml/2006/main" count="382" uniqueCount="256">
  <si>
    <t>21．流出先・流入先別15歳以上通勤者及び通学者数</t>
  </si>
  <si>
    <t>地域その他の市町村</t>
  </si>
  <si>
    <t>総 数</t>
  </si>
  <si>
    <t>通勤者</t>
  </si>
  <si>
    <t>通学者</t>
  </si>
  <si>
    <t>その他の市町村</t>
  </si>
  <si>
    <t>その他の県</t>
  </si>
  <si>
    <t>男 女 別</t>
  </si>
  <si>
    <t>職　　　　　　　　業　（　　大　　分　　類　　）</t>
  </si>
  <si>
    <t>総  数</t>
  </si>
  <si>
    <t>男</t>
  </si>
  <si>
    <t>女</t>
  </si>
  <si>
    <t>-</t>
  </si>
  <si>
    <t>家族従業者</t>
  </si>
  <si>
    <t>総　　　　数</t>
  </si>
  <si>
    <t>15 歳 以 上 就 業 者</t>
  </si>
  <si>
    <t>15 歳 以 上 通 学 者</t>
  </si>
  <si>
    <t>　　          自市町村で従業・通学</t>
  </si>
  <si>
    <t>　　　          自　　　　　　　宅</t>
  </si>
  <si>
    <t>　　　          自　　　宅　　　外</t>
  </si>
  <si>
    <t>　　          他市区町村で従業･通学</t>
  </si>
  <si>
    <t>　　　　　　　そ の 他 の 市 町 村</t>
  </si>
  <si>
    <t>　　　　　　　そ の 他 の 道 府 県</t>
  </si>
  <si>
    <t>　　        自 市 町 村 に 常 住</t>
  </si>
  <si>
    <t>　　　         自　　　　　　  宅</t>
  </si>
  <si>
    <t>　　　         自　　　宅　　　外</t>
  </si>
  <si>
    <t>　　        他 市 町 村 に 常 住</t>
  </si>
  <si>
    <t>各年10月1日</t>
  </si>
  <si>
    <t>総　数</t>
  </si>
  <si>
    <t>Ａ　親族世帯</t>
  </si>
  <si>
    <t>　　埼玉県</t>
  </si>
  <si>
    <t>　　所沢市</t>
  </si>
  <si>
    <t xml:space="preserve">                                  </t>
  </si>
  <si>
    <t>男　女　別</t>
  </si>
  <si>
    <t>昼　　　　間　　　　人　　　　口</t>
  </si>
  <si>
    <t>28．従業地・通学地による利用交通手段（９区分）別15歳以上通勤･通学者数</t>
  </si>
  <si>
    <t>年　別</t>
  </si>
  <si>
    <t>総　　数</t>
  </si>
  <si>
    <t>1　　　　　徒歩だけ</t>
  </si>
  <si>
    <t>3　　　　　乗合バス</t>
  </si>
  <si>
    <t>4　　　　　     勤め先･    学校のバス</t>
  </si>
  <si>
    <t>5　　　　　自家用車</t>
  </si>
  <si>
    <t>6　　　　　　  ハイヤー　 タクシー</t>
  </si>
  <si>
    <t>7　　　　オートバイ</t>
  </si>
  <si>
    <t>8　　　　　自転車</t>
  </si>
  <si>
    <t>9　　　　　その他</t>
  </si>
  <si>
    <t>6　　　　　　  ハイヤー 　タクシー</t>
  </si>
  <si>
    <t>7　　　　　オートバイ</t>
  </si>
  <si>
    <t>人　　　　　　　口</t>
  </si>
  <si>
    <t>世　帯　数</t>
  </si>
  <si>
    <t>増 減 数（人）</t>
  </si>
  <si>
    <t>増 減 率(％)</t>
  </si>
  <si>
    <t>埼　　玉　　県</t>
  </si>
  <si>
    <t>市　　　　　部</t>
  </si>
  <si>
    <t>　　  県　　　　　　　内</t>
  </si>
  <si>
    <t>　　　　　　　入 　　　 間 　　　 市</t>
  </si>
  <si>
    <t>　　　　　　　狭　　　  山 　　　 市</t>
  </si>
  <si>
    <t>　　　　　　　川 　　　 越　 　　 市</t>
  </si>
  <si>
    <t>　　　　　　　さ　 い　 た　 ま　 市</t>
  </si>
  <si>
    <t>　　　　　　　新　　 　 座　　　  市</t>
  </si>
  <si>
    <t>　　　　　　　三　　 　 芳　　 　 町</t>
  </si>
  <si>
    <t>　　　　　　　飯　 　　 能　　 　 市</t>
  </si>
  <si>
    <t>　　　　　　　朝　　 　 霞　　　  市</t>
  </si>
  <si>
    <t>　　　　　　　ふ　 じ　 み　 野   市</t>
  </si>
  <si>
    <t>　　　　　　　川　　　  口　　　  市</t>
  </si>
  <si>
    <t>　　　他　　　　　　　県</t>
  </si>
  <si>
    <t>　　　　　　　東　　 　 京 　　　 都</t>
  </si>
  <si>
    <t>　　　　　　　神     奈     川  　県</t>
  </si>
  <si>
    <t>　　　　　　　千　 　　 葉　　 　 県</t>
  </si>
  <si>
    <t>　　　　　　　群　　　  馬　　　  県</t>
  </si>
  <si>
    <t>　　　　　　　栃　　　  木　　　  県</t>
  </si>
  <si>
    <t>　　　　　　　茨　　　  城　　 　 県</t>
  </si>
  <si>
    <t>　　　　　　　愛　　　  知　　　  県</t>
  </si>
  <si>
    <t>　　　　　　　山　　　  梨　　　  県</t>
  </si>
  <si>
    <t>　　　　　　　大　　　  阪　　　  府</t>
  </si>
  <si>
    <t>　　　　　　　長　　　  野　　　  県</t>
  </si>
  <si>
    <t>総　　　　 数</t>
  </si>
  <si>
    <t>15 歳 以 上 就 業 者</t>
  </si>
  <si>
    <t>15 歳 以 上 通 学 者</t>
  </si>
  <si>
    <t>　　　県　　　　　　内</t>
  </si>
  <si>
    <t>　　　　　　　入　　 　 間　　 　 市</t>
  </si>
  <si>
    <t>　　　　　　　狭　 　　 山　 　　 市</t>
  </si>
  <si>
    <t>　　　　　　　川　　　  越　　　  市</t>
  </si>
  <si>
    <t>　　　　　　　飯　　 　 能　　 　 市</t>
  </si>
  <si>
    <t>　　　　　　　新　　 　 座　　 　 市</t>
  </si>
  <si>
    <t>　　　　　　　さ　 い　 た　 ま 　市</t>
  </si>
  <si>
    <t>　　　　　　　富 　  士   　見 　 市</t>
  </si>
  <si>
    <t>　　　　　　　ふ　 じ　 み　 野   市</t>
  </si>
  <si>
    <t>　　　　　　　日　　　  高　　 　 市</t>
  </si>
  <si>
    <t>　　　他　　　　　　県</t>
  </si>
  <si>
    <t>　　　　　　　東 　　　 京　　　  都</t>
  </si>
  <si>
    <t>　　　　　　　神 　  奈  　 川  　県</t>
  </si>
  <si>
    <t>　　　　　　　千　 　　 葉 　　　 県</t>
  </si>
  <si>
    <t>　　　　　　　群　　 　 馬　 　　 県　</t>
  </si>
  <si>
    <t>　　　　　　　茨　　 　 城　　 　 県</t>
  </si>
  <si>
    <t>　　　　　　　栃　　 　 木　　　  県</t>
  </si>
  <si>
    <t>　　　　　　　山　　 　 梨　 　　 県</t>
  </si>
  <si>
    <t>　　　　　　　長　　　  野　 　　 県</t>
  </si>
  <si>
    <t>　　　　　　　福　　　  島　 　　 県</t>
  </si>
  <si>
    <t>　　　　　　　静　　　  岡　 　　 県</t>
  </si>
  <si>
    <t>地　　区</t>
  </si>
  <si>
    <t xml:space="preserve">                                                                 平成12年10月 1日</t>
  </si>
  <si>
    <t>2　　　　　鉄道・電車</t>
  </si>
  <si>
    <t>23．常住地による従業・通学市町村別15歳以上就業者数及び15歳以上通学者数</t>
  </si>
  <si>
    <t>常住地による従業・通学市町村</t>
  </si>
  <si>
    <t>24．従業地・通学地による常住市町村別15歳以上就業者数及び15歳以上通学者数</t>
  </si>
  <si>
    <t>従業地・通学地による常住市町村</t>
  </si>
  <si>
    <t>25．世帯の家族類型（4区分）別65歳以上親族のいる一般世帯数及び65歳以上親族人員</t>
  </si>
  <si>
    <t>年　次    地　域</t>
  </si>
  <si>
    <t>６５歳以上親族のいる一般世帯数　1)</t>
  </si>
  <si>
    <t>６５歳以上親族人員 2)</t>
  </si>
  <si>
    <t>Ｂ     　      非 親 族 世  帯</t>
  </si>
  <si>
    <t>Ｃ              単　独  世　帯</t>
  </si>
  <si>
    <t>総　数</t>
  </si>
  <si>
    <t>Ａ   親族世帯</t>
  </si>
  <si>
    <t>Ⅰ            核家族世帯</t>
  </si>
  <si>
    <t>Ⅱ           その他の親族世帯</t>
  </si>
  <si>
    <t>Ⅰ            核家族  世  帯</t>
  </si>
  <si>
    <t>うち夫婦のみの世帯</t>
  </si>
  <si>
    <t xml:space="preserve">26．年齢（5歳階級）、男女別高齢単身者数 </t>
  </si>
  <si>
    <t xml:space="preserve">地　域    男　女 </t>
  </si>
  <si>
    <t>平    成    17    年</t>
  </si>
  <si>
    <t>平    成    22    年</t>
  </si>
  <si>
    <t>総 数</t>
  </si>
  <si>
    <t>65～69歳</t>
  </si>
  <si>
    <t>70～74</t>
  </si>
  <si>
    <t>75～79</t>
  </si>
  <si>
    <t>80～84</t>
  </si>
  <si>
    <t>85歳    以上</t>
  </si>
  <si>
    <t>85歳   以上</t>
  </si>
  <si>
    <t>所 沢 市</t>
  </si>
  <si>
    <t>平成22年10月1日</t>
  </si>
  <si>
    <t>総　　　数
（人）</t>
  </si>
  <si>
    <t>男
（人）</t>
  </si>
  <si>
    <t>女
（人）</t>
  </si>
  <si>
    <t>(注） 1)増減数の根拠となる平成17年国勢調査結果人口数については、平成22年3月に行われた</t>
  </si>
  <si>
    <t xml:space="preserve">        埼玉県深谷市と群馬県太田市の境界変更による増加数139人が含まれていない。</t>
  </si>
  <si>
    <t>　さ い た ま 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</si>
  <si>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</si>
  <si>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</si>
  <si>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</si>
  <si>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</si>
  <si>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</si>
  <si>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</si>
  <si>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</si>
  <si>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</si>
  <si>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</si>
  <si>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</si>
  <si>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</si>
  <si>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</si>
  <si>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</si>
  <si>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</si>
  <si>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</si>
  <si>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</si>
  <si>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</si>
  <si>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</si>
  <si>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</si>
  <si>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</si>
  <si>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</si>
  <si>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</si>
  <si>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</si>
  <si>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</si>
  <si>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</si>
  <si>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</si>
  <si>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</si>
  <si>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</si>
  <si>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</si>
  <si>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</si>
  <si>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</si>
  <si>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</si>
  <si>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</si>
  <si>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</si>
  <si>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</si>
  <si>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</si>
  <si>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</si>
  <si>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</si>
  <si>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</si>
  <si>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</si>
  <si>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</si>
  <si>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</si>
  <si>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</si>
  <si>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</si>
  <si>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</si>
  <si>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</si>
  <si>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</si>
  <si>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</si>
  <si>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 じ み 野 市</t>
  </si>
  <si>
    <t>１)  140,313</t>
  </si>
  <si>
    <t>平　　成　　17　　年</t>
  </si>
  <si>
    <t xml:space="preserve"> 平　　成　　22　　年</t>
  </si>
  <si>
    <t xml:space="preserve">22．職業（大分類）、従業上の地位（8区分）、男女別15歳以上就業者数 </t>
  </si>
  <si>
    <t>平成22年10月1日</t>
  </si>
  <si>
    <t>平成22年10月1日</t>
  </si>
  <si>
    <t>（注）　1)は、従業上の地位「不詳」を含む。</t>
  </si>
  <si>
    <t>総　数       1)</t>
  </si>
  <si>
    <t>管理的
職業
従事者</t>
  </si>
  <si>
    <t>専門的・
技術的職
業従事者</t>
  </si>
  <si>
    <t>事務
従事者</t>
  </si>
  <si>
    <t>販売
従事者</t>
  </si>
  <si>
    <t>サービス
職業
従事者</t>
  </si>
  <si>
    <t>保安
職業
従事者</t>
  </si>
  <si>
    <t>農林漁業
従事者</t>
  </si>
  <si>
    <t>生産工程
従事者</t>
  </si>
  <si>
    <t>輸送・
機械運転
従事者</t>
  </si>
  <si>
    <t>建設・
採掘
従事者</t>
  </si>
  <si>
    <t>運搬・清
掃・包装
等従事者</t>
  </si>
  <si>
    <t>分類不能
の職業</t>
  </si>
  <si>
    <t>平成22年10月1日</t>
  </si>
  <si>
    <t>平成22年10月1日</t>
  </si>
  <si>
    <t>総　　 数</t>
  </si>
  <si>
    <t>0～14歳</t>
  </si>
  <si>
    <t>15～19歳</t>
  </si>
  <si>
    <t>20～24歳</t>
  </si>
  <si>
    <t>25～54歳</t>
  </si>
  <si>
    <t>55～64歳</t>
  </si>
  <si>
    <t>65歳以上</t>
  </si>
  <si>
    <t>平成12年</t>
  </si>
  <si>
    <t>平成22年</t>
  </si>
  <si>
    <t>平成12年</t>
  </si>
  <si>
    <t>平成17年</t>
  </si>
  <si>
    <t>平成22年</t>
  </si>
  <si>
    <t>(注） ・1)平成22年については、65歳以上世帯員のいる一般世帯数</t>
  </si>
  <si>
    <t>　　　・2)平成22年については、65歳以上世帯人員数</t>
  </si>
  <si>
    <t>総数を100とした利用交通手段別割合（％）</t>
  </si>
  <si>
    <t>増減（平成22年／17年）</t>
  </si>
  <si>
    <t>他県</t>
  </si>
  <si>
    <t>東京都</t>
  </si>
  <si>
    <t>神奈川県</t>
  </si>
  <si>
    <t>千葉県</t>
  </si>
  <si>
    <t>茨城県</t>
  </si>
  <si>
    <t>群馬県</t>
  </si>
  <si>
    <t>栃木県</t>
  </si>
  <si>
    <t>＊総　　数</t>
  </si>
  <si>
    <t>県内</t>
  </si>
  <si>
    <t>狭山市</t>
  </si>
  <si>
    <t>さいたま市</t>
  </si>
  <si>
    <t>所沢市からの流出</t>
  </si>
  <si>
    <t>所沢市への流入</t>
  </si>
  <si>
    <t>＊総    数</t>
  </si>
  <si>
    <t>雇用者総数</t>
  </si>
  <si>
    <t>雇用者(常雇)</t>
  </si>
  <si>
    <t>雇用者(派遣社員)</t>
  </si>
  <si>
    <t>雇用者(臨時雇)</t>
  </si>
  <si>
    <t>役　　員</t>
  </si>
  <si>
    <t>雇人のある業主</t>
  </si>
  <si>
    <t>雇人のない業主</t>
  </si>
  <si>
    <t>家庭内職者</t>
  </si>
  <si>
    <t>　  所沢市に常住する就業者・通学者</t>
  </si>
  <si>
    <t>　　  所沢市で従業・通学する者</t>
  </si>
  <si>
    <t>＊総　数</t>
  </si>
  <si>
    <t xml:space="preserve"> 埼 玉 県</t>
  </si>
  <si>
    <t xml:space="preserve"> 所 沢 市</t>
  </si>
  <si>
    <t>　男</t>
  </si>
  <si>
    <t>　女</t>
  </si>
  <si>
    <t>27．男女別、年齢（6区分）別昼間人口</t>
  </si>
  <si>
    <t>29．埼玉県内市区別人口及び世帯数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</si>
</sst>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#,##0;&quot;-&quot;###,###,###,##0"/>
    <numFmt numFmtId="178" formatCode="#,###,###,###,##0;&quot; -&quot;###,###,###,##0"/>
    <numFmt numFmtId="179" formatCode="###,###,##0;&quot;-&quot;##,###,##0"/>
    <numFmt numFmtId="180" formatCode="\ ###,##0;&quot;-&quot;###,##0"/>
    <numFmt numFmtId="181" formatCode="###,###,###,##0;&quot;-&quot;##,###,###,##0"/>
    <numFmt numFmtId="182" formatCode="##,##0.0;&quot;-&quot;#,##0.0"/>
    <numFmt numFmtId="183" formatCode="#,##0;&quot;△ &quot;#,##0"/>
    <numFmt numFmtId="184" formatCode="#,##0.0;&quot;△ &quot;#,##0.0"/>
    <numFmt numFmtId="185" formatCode="0.0_ 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19"/>
      <name val="Mincho"/>
      <family val="2"/>
    </font>
    <font>
      <sz val="11"/>
      <color indexed="10"/>
      <name val="ＭＳ Ｐゴシック"/>
      <family val="3"/>
    </font>
    <font>
      <sz val="19"/>
      <name val="ＭＳ 明朝"/>
      <family val="1"/>
    </font>
    <font>
      <sz val="6"/>
      <name val="Times New Roman"/>
      <family val="1"/>
    </font>
    <font>
      <sz val="9.5"/>
      <color indexed="8"/>
      <name val="ＭＳ 明朝"/>
      <family val="1"/>
    </font>
    <font>
      <sz val="9.5"/>
      <name val="Times New Roman"/>
      <family val="1"/>
    </font>
    <font>
      <sz val="10"/>
      <name val="Times New Roman"/>
      <family val="1"/>
    </font>
    <font>
      <sz val="9.5"/>
      <name val="Mincho"/>
      <family val="2"/>
    </font>
    <font>
      <sz val="14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.5"/>
      <name val="ＭＳ ゴシック"/>
      <family val="3"/>
    </font>
    <font>
      <b/>
      <sz val="9.5"/>
      <color indexed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  <xf numFmtId="58" fontId="10" fillId="0" borderId="0" xfId="0" applyNumberFormat="1" applyFont="1" applyAlignment="1">
      <alignment horizontal="left" vertical="center"/>
    </xf>
    <xf numFmtId="0" fontId="5" fillId="0" borderId="0" xfId="0" applyFont="1" applyAlignment="1" applyProtection="1" quotePrefix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58" fontId="12" fillId="0" borderId="0" xfId="0" applyNumberFormat="1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14" fillId="0" borderId="0" xfId="60" applyNumberFormat="1" applyFont="1" applyFill="1" applyBorder="1" applyAlignment="1">
      <alignment horizontal="right" vertical="center"/>
      <protection/>
    </xf>
    <xf numFmtId="177" fontId="14" fillId="0" borderId="0" xfId="60" applyNumberFormat="1" applyFont="1" applyFill="1" applyBorder="1" applyAlignment="1">
      <alignment horizontal="right" vertical="center"/>
      <protection/>
    </xf>
    <xf numFmtId="178" fontId="14" fillId="0" borderId="0" xfId="60" applyNumberFormat="1" applyFont="1" applyFill="1" applyBorder="1" applyAlignment="1">
      <alignment vertical="center"/>
      <protection/>
    </xf>
    <xf numFmtId="177" fontId="14" fillId="0" borderId="0" xfId="60" applyNumberFormat="1" applyFont="1" applyFill="1" applyBorder="1" applyAlignment="1">
      <alignment vertical="center"/>
      <protection/>
    </xf>
    <xf numFmtId="0" fontId="5" fillId="0" borderId="21" xfId="0" applyFont="1" applyBorder="1" applyAlignment="1">
      <alignment horizontal="justify" vertical="center" wrapText="1"/>
    </xf>
    <xf numFmtId="3" fontId="7" fillId="0" borderId="21" xfId="0" applyNumberFormat="1" applyFont="1" applyBorder="1" applyAlignment="1">
      <alignment horizontal="right" vertical="center"/>
    </xf>
    <xf numFmtId="179" fontId="14" fillId="0" borderId="21" xfId="60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180" fontId="14" fillId="0" borderId="0" xfId="60" applyNumberFormat="1" applyFont="1" applyFill="1" applyBorder="1" applyAlignment="1">
      <alignment horizontal="right" vertical="center"/>
      <protection/>
    </xf>
    <xf numFmtId="0" fontId="5" fillId="0" borderId="21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180" fontId="14" fillId="0" borderId="21" xfId="60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3" fontId="5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181" fontId="7" fillId="0" borderId="0" xfId="61" applyNumberFormat="1" applyFont="1" applyFill="1" applyBorder="1" applyAlignment="1" quotePrefix="1">
      <alignment horizontal="right"/>
      <protection/>
    </xf>
    <xf numFmtId="182" fontId="7" fillId="0" borderId="0" xfId="61" applyNumberFormat="1" applyFont="1" applyFill="1" applyBorder="1" applyAlignment="1" quotePrefix="1">
      <alignment horizontal="right"/>
      <protection/>
    </xf>
    <xf numFmtId="181" fontId="14" fillId="0" borderId="0" xfId="60" applyNumberFormat="1" applyFont="1" applyFill="1" applyBorder="1" applyAlignment="1" quotePrefix="1">
      <alignment horizontal="right" vertical="top"/>
      <protection/>
    </xf>
    <xf numFmtId="0" fontId="4" fillId="0" borderId="0" xfId="0" applyFont="1" applyAlignment="1">
      <alignment horizontal="justify" vertical="center" wrapText="1"/>
    </xf>
    <xf numFmtId="183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Alignment="1" quotePrefix="1">
      <alignment horizontal="right"/>
      <protection/>
    </xf>
    <xf numFmtId="184" fontId="7" fillId="0" borderId="0" xfId="61" applyNumberFormat="1" applyFont="1" applyFill="1" applyBorder="1" applyAlignment="1" quotePrefix="1">
      <alignment horizontal="right"/>
      <protection/>
    </xf>
    <xf numFmtId="0" fontId="5" fillId="0" borderId="0" xfId="0" applyFont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distributed" vertical="center" wrapText="1" indent="1"/>
    </xf>
    <xf numFmtId="3" fontId="21" fillId="0" borderId="17" xfId="0" applyNumberFormat="1" applyFont="1" applyBorder="1" applyAlignment="1">
      <alignment horizontal="right" vertical="top" wrapText="1"/>
    </xf>
    <xf numFmtId="181" fontId="22" fillId="0" borderId="0" xfId="60" applyNumberFormat="1" applyFont="1" applyFill="1" applyBorder="1" applyAlignment="1" quotePrefix="1">
      <alignment horizontal="right" vertical="top"/>
      <protection/>
    </xf>
    <xf numFmtId="183" fontId="21" fillId="0" borderId="0" xfId="61" applyNumberFormat="1" applyFont="1" applyFill="1" applyAlignment="1" quotePrefix="1">
      <alignment horizontal="right"/>
      <protection/>
    </xf>
    <xf numFmtId="184" fontId="21" fillId="0" borderId="0" xfId="61" applyNumberFormat="1" applyFont="1" applyFill="1" applyAlignment="1" quotePrefix="1">
      <alignment horizontal="right"/>
      <protection/>
    </xf>
    <xf numFmtId="183" fontId="14" fillId="0" borderId="0" xfId="60" applyNumberFormat="1" applyFont="1" applyFill="1" applyBorder="1" applyAlignment="1" quotePrefix="1">
      <alignment horizontal="right"/>
      <protection/>
    </xf>
    <xf numFmtId="184" fontId="14" fillId="0" borderId="0" xfId="60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vertical="center"/>
    </xf>
    <xf numFmtId="38" fontId="8" fillId="0" borderId="0" xfId="48" applyFont="1" applyBorder="1" applyAlignment="1" applyProtection="1">
      <alignment horizontal="right" vertical="center" wrapText="1"/>
      <protection locked="0"/>
    </xf>
    <xf numFmtId="38" fontId="8" fillId="0" borderId="17" xfId="48" applyFont="1" applyBorder="1" applyAlignment="1">
      <alignment horizontal="right" vertical="center" wrapText="1"/>
    </xf>
    <xf numFmtId="38" fontId="8" fillId="0" borderId="0" xfId="48" applyFont="1" applyBorder="1" applyAlignment="1">
      <alignment horizontal="right" vertical="center" wrapText="1"/>
    </xf>
    <xf numFmtId="38" fontId="8" fillId="0" borderId="20" xfId="48" applyFont="1" applyBorder="1" applyAlignment="1">
      <alignment horizontal="right" vertical="center" wrapText="1"/>
    </xf>
    <xf numFmtId="38" fontId="8" fillId="0" borderId="21" xfId="48" applyFont="1" applyBorder="1" applyAlignment="1">
      <alignment horizontal="right" vertical="center" wrapText="1"/>
    </xf>
    <xf numFmtId="38" fontId="8" fillId="0" borderId="21" xfId="48" applyFont="1" applyBorder="1" applyAlignment="1" applyProtection="1">
      <alignment horizontal="right" vertical="center" wrapText="1"/>
      <protection locked="0"/>
    </xf>
    <xf numFmtId="185" fontId="5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wrapText="1"/>
    </xf>
    <xf numFmtId="181" fontId="7" fillId="0" borderId="0" xfId="61" applyNumberFormat="1" applyFont="1" applyFill="1" applyBorder="1" applyAlignment="1">
      <alignment horizontal="right"/>
      <protection/>
    </xf>
    <xf numFmtId="0" fontId="4" fillId="0" borderId="11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38" fontId="4" fillId="0" borderId="0" xfId="48" applyFont="1" applyBorder="1" applyAlignment="1">
      <alignment horizontal="right" vertical="center" wrapText="1"/>
    </xf>
    <xf numFmtId="38" fontId="4" fillId="0" borderId="0" xfId="48" applyFont="1" applyBorder="1" applyAlignment="1" applyProtection="1">
      <alignment horizontal="right" vertical="center" wrapText="1"/>
      <protection locked="0"/>
    </xf>
    <xf numFmtId="38" fontId="4" fillId="0" borderId="19" xfId="48" applyFont="1" applyBorder="1" applyAlignment="1" applyProtection="1">
      <alignment horizontal="right" vertical="center" wrapText="1"/>
      <protection locked="0"/>
    </xf>
    <xf numFmtId="38" fontId="4" fillId="0" borderId="28" xfId="48" applyFont="1" applyBorder="1" applyAlignment="1">
      <alignment horizontal="right" vertical="center" wrapText="1"/>
    </xf>
    <xf numFmtId="38" fontId="4" fillId="0" borderId="19" xfId="48" applyFont="1" applyBorder="1" applyAlignment="1">
      <alignment horizontal="right" vertical="center" wrapText="1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8" fontId="4" fillId="0" borderId="21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center" wrapText="1"/>
    </xf>
    <xf numFmtId="38" fontId="8" fillId="0" borderId="30" xfId="48" applyFont="1" applyBorder="1" applyAlignment="1">
      <alignment horizontal="right" vertical="center" wrapText="1"/>
    </xf>
    <xf numFmtId="38" fontId="8" fillId="0" borderId="29" xfId="48" applyFont="1" applyBorder="1" applyAlignment="1" applyProtection="1">
      <alignment horizontal="right" vertical="center" wrapText="1"/>
      <protection locked="0"/>
    </xf>
    <xf numFmtId="38" fontId="8" fillId="0" borderId="29" xfId="48" applyFont="1" applyBorder="1" applyAlignment="1">
      <alignment horizontal="right" vertical="center" wrapText="1"/>
    </xf>
    <xf numFmtId="0" fontId="8" fillId="0" borderId="29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23" fillId="0" borderId="32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3" fontId="7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6" fontId="7" fillId="0" borderId="33" xfId="57" applyFont="1" applyBorder="1" applyAlignment="1">
      <alignment horizontal="center" vertical="center" wrapText="1"/>
    </xf>
    <xf numFmtId="6" fontId="7" fillId="0" borderId="34" xfId="57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9.625" style="1" customWidth="1"/>
    <col min="2" max="13" width="6.875" style="1" customWidth="1"/>
    <col min="14" max="16384" width="9.00390625" style="1" customWidth="1"/>
  </cols>
  <sheetData>
    <row r="1" spans="2:1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8.5" customHeight="1" thickBot="1">
      <c r="A3" s="159" t="s">
        <v>1</v>
      </c>
      <c r="B3" s="162" t="s">
        <v>188</v>
      </c>
      <c r="C3" s="163"/>
      <c r="D3" s="163"/>
      <c r="E3" s="163"/>
      <c r="F3" s="163"/>
      <c r="G3" s="164"/>
      <c r="H3" s="162" t="s">
        <v>189</v>
      </c>
      <c r="I3" s="163"/>
      <c r="J3" s="163"/>
      <c r="K3" s="163"/>
      <c r="L3" s="163"/>
      <c r="M3" s="163"/>
      <c r="N3" s="4"/>
    </row>
    <row r="4" spans="1:14" ht="28.5" customHeight="1" thickBot="1">
      <c r="A4" s="160"/>
      <c r="B4" s="165" t="s">
        <v>236</v>
      </c>
      <c r="C4" s="166"/>
      <c r="D4" s="159"/>
      <c r="E4" s="165" t="s">
        <v>237</v>
      </c>
      <c r="F4" s="166"/>
      <c r="G4" s="159"/>
      <c r="H4" s="165" t="s">
        <v>236</v>
      </c>
      <c r="I4" s="166"/>
      <c r="J4" s="159"/>
      <c r="K4" s="165" t="s">
        <v>237</v>
      </c>
      <c r="L4" s="166"/>
      <c r="M4" s="166"/>
      <c r="N4" s="6"/>
    </row>
    <row r="5" spans="1:14" ht="28.5" customHeight="1" thickBot="1">
      <c r="A5" s="161"/>
      <c r="B5" s="7" t="s">
        <v>2</v>
      </c>
      <c r="C5" s="8" t="s">
        <v>3</v>
      </c>
      <c r="D5" s="9" t="s">
        <v>4</v>
      </c>
      <c r="E5" s="7" t="s">
        <v>2</v>
      </c>
      <c r="F5" s="8" t="s">
        <v>3</v>
      </c>
      <c r="G5" s="9" t="s">
        <v>4</v>
      </c>
      <c r="H5" s="7" t="s">
        <v>2</v>
      </c>
      <c r="I5" s="8" t="s">
        <v>3</v>
      </c>
      <c r="J5" s="9" t="s">
        <v>4</v>
      </c>
      <c r="K5" s="7" t="s">
        <v>2</v>
      </c>
      <c r="L5" s="8" t="s">
        <v>3</v>
      </c>
      <c r="M5" s="10" t="s">
        <v>4</v>
      </c>
      <c r="N5" s="4"/>
    </row>
    <row r="6" spans="1:13" ht="18" customHeight="1">
      <c r="A6" s="153" t="s">
        <v>232</v>
      </c>
      <c r="B6" s="11">
        <f>+C6+D6</f>
        <v>102044</v>
      </c>
      <c r="C6" s="12">
        <f>+C7+C18</f>
        <v>89131</v>
      </c>
      <c r="D6" s="12">
        <f>+D7+D18</f>
        <v>12913</v>
      </c>
      <c r="E6" s="12">
        <f>+F6+G6</f>
        <v>52997</v>
      </c>
      <c r="F6" s="12">
        <f>+F7+F18</f>
        <v>45770</v>
      </c>
      <c r="G6" s="12">
        <f>+G7+G18</f>
        <v>7227</v>
      </c>
      <c r="H6" s="12">
        <f>+I6+J6</f>
        <v>94845</v>
      </c>
      <c r="I6" s="12">
        <f>+I7+I18</f>
        <v>82924</v>
      </c>
      <c r="J6" s="12">
        <f>+J7+J18</f>
        <v>11921</v>
      </c>
      <c r="K6" s="12">
        <f>+L6+M6</f>
        <v>49442</v>
      </c>
      <c r="L6" s="12">
        <f>+L7+L18</f>
        <v>42795</v>
      </c>
      <c r="M6" s="12">
        <f>+M7+M18</f>
        <v>6647</v>
      </c>
    </row>
    <row r="7" spans="1:13" ht="18" customHeight="1">
      <c r="A7" s="154" t="s">
        <v>233</v>
      </c>
      <c r="B7" s="13">
        <f>+C7+D7</f>
        <v>26828</v>
      </c>
      <c r="C7" s="14">
        <f>SUM(C8:C17)</f>
        <v>22132</v>
      </c>
      <c r="D7" s="14">
        <f>SUM(D8:D17)</f>
        <v>4696</v>
      </c>
      <c r="E7" s="14">
        <f>+F7+G7</f>
        <v>33934</v>
      </c>
      <c r="F7" s="14">
        <f>SUM(F8:F17)</f>
        <v>29776</v>
      </c>
      <c r="G7" s="14">
        <f>SUM(G8:G17)</f>
        <v>4158</v>
      </c>
      <c r="H7" s="14">
        <f>+I7+J7</f>
        <v>26701</v>
      </c>
      <c r="I7" s="14">
        <f>SUM(I8:I17)</f>
        <v>22064</v>
      </c>
      <c r="J7" s="14">
        <f>SUM(J8:J17)</f>
        <v>4637</v>
      </c>
      <c r="K7" s="14">
        <f>+L7+M7</f>
        <v>32108</v>
      </c>
      <c r="L7" s="14">
        <f>SUM(L8:L17)</f>
        <v>28223</v>
      </c>
      <c r="M7" s="14">
        <f>SUM(M8:M17)</f>
        <v>3885</v>
      </c>
    </row>
    <row r="8" spans="1:13" ht="18" customHeight="1">
      <c r="A8" s="154" t="s">
        <v>234</v>
      </c>
      <c r="B8" s="13">
        <f aca="true" t="shared" si="0" ref="B8:B17">+C8+D8</f>
        <v>5039</v>
      </c>
      <c r="C8" s="15">
        <v>4221</v>
      </c>
      <c r="D8" s="15">
        <v>818</v>
      </c>
      <c r="E8" s="14">
        <f aca="true" t="shared" si="1" ref="E8:E17">+F8+G8</f>
        <v>7044</v>
      </c>
      <c r="F8" s="15">
        <v>6253</v>
      </c>
      <c r="G8" s="15">
        <v>791</v>
      </c>
      <c r="H8" s="14">
        <f aca="true" t="shared" si="2" ref="H8:H17">+I8+J8</f>
        <v>4839</v>
      </c>
      <c r="I8" s="15">
        <v>4173</v>
      </c>
      <c r="J8" s="15">
        <v>666</v>
      </c>
      <c r="K8" s="14">
        <f aca="true" t="shared" si="3" ref="K8:K17">+L8+M8</f>
        <v>6508</v>
      </c>
      <c r="L8" s="15">
        <v>5837</v>
      </c>
      <c r="M8" s="16">
        <v>671</v>
      </c>
    </row>
    <row r="9" spans="1:13" ht="18" customHeight="1">
      <c r="A9" s="154" t="s">
        <v>168</v>
      </c>
      <c r="B9" s="13">
        <f t="shared" si="0"/>
        <v>5184</v>
      </c>
      <c r="C9" s="15">
        <v>4282</v>
      </c>
      <c r="D9" s="15">
        <v>902</v>
      </c>
      <c r="E9" s="14">
        <f t="shared" si="1"/>
        <v>7091</v>
      </c>
      <c r="F9" s="15">
        <v>6292</v>
      </c>
      <c r="G9" s="16">
        <v>799</v>
      </c>
      <c r="H9" s="14">
        <f t="shared" si="2"/>
        <v>5062</v>
      </c>
      <c r="I9" s="15">
        <v>4207</v>
      </c>
      <c r="J9" s="15">
        <v>855</v>
      </c>
      <c r="K9" s="14">
        <f t="shared" si="3"/>
        <v>6730</v>
      </c>
      <c r="L9" s="15">
        <v>5955</v>
      </c>
      <c r="M9" s="16">
        <v>775</v>
      </c>
    </row>
    <row r="10" spans="1:13" ht="18" customHeight="1">
      <c r="A10" s="154" t="s">
        <v>148</v>
      </c>
      <c r="B10" s="13">
        <f t="shared" si="0"/>
        <v>3780</v>
      </c>
      <c r="C10" s="15">
        <v>2809</v>
      </c>
      <c r="D10" s="15">
        <v>971</v>
      </c>
      <c r="E10" s="14">
        <f t="shared" si="1"/>
        <v>3577</v>
      </c>
      <c r="F10" s="15">
        <v>3145</v>
      </c>
      <c r="G10" s="16">
        <v>432</v>
      </c>
      <c r="H10" s="14">
        <f t="shared" si="2"/>
        <v>3824</v>
      </c>
      <c r="I10" s="15">
        <v>2805</v>
      </c>
      <c r="J10" s="15">
        <v>1019</v>
      </c>
      <c r="K10" s="14">
        <f t="shared" si="3"/>
        <v>3478</v>
      </c>
      <c r="L10" s="15">
        <v>3070</v>
      </c>
      <c r="M10" s="16">
        <v>408</v>
      </c>
    </row>
    <row r="11" spans="1:13" ht="18" customHeight="1">
      <c r="A11" s="154" t="s">
        <v>154</v>
      </c>
      <c r="B11" s="13">
        <f t="shared" si="0"/>
        <v>1422</v>
      </c>
      <c r="C11" s="16">
        <v>905</v>
      </c>
      <c r="D11" s="16">
        <v>517</v>
      </c>
      <c r="E11" s="14">
        <f t="shared" si="1"/>
        <v>2264</v>
      </c>
      <c r="F11" s="15">
        <v>1850</v>
      </c>
      <c r="G11" s="16">
        <v>414</v>
      </c>
      <c r="H11" s="14">
        <f t="shared" si="2"/>
        <v>1466</v>
      </c>
      <c r="I11" s="16">
        <v>965</v>
      </c>
      <c r="J11" s="16">
        <v>501</v>
      </c>
      <c r="K11" s="14">
        <f t="shared" si="3"/>
        <v>2151</v>
      </c>
      <c r="L11" s="15">
        <v>1789</v>
      </c>
      <c r="M11" s="16">
        <v>362</v>
      </c>
    </row>
    <row r="12" spans="1:13" ht="18" customHeight="1">
      <c r="A12" s="154" t="s">
        <v>173</v>
      </c>
      <c r="B12" s="13">
        <f t="shared" si="0"/>
        <v>1742</v>
      </c>
      <c r="C12" s="15">
        <v>1364</v>
      </c>
      <c r="D12" s="16">
        <v>378</v>
      </c>
      <c r="E12" s="14">
        <f t="shared" si="1"/>
        <v>2005</v>
      </c>
      <c r="F12" s="15">
        <v>1695</v>
      </c>
      <c r="G12" s="16">
        <v>310</v>
      </c>
      <c r="H12" s="14">
        <f t="shared" si="2"/>
        <v>1755</v>
      </c>
      <c r="I12" s="15">
        <v>1360</v>
      </c>
      <c r="J12" s="16">
        <v>395</v>
      </c>
      <c r="K12" s="14">
        <f t="shared" si="3"/>
        <v>1872</v>
      </c>
      <c r="L12" s="15">
        <v>1556</v>
      </c>
      <c r="M12" s="16">
        <v>316</v>
      </c>
    </row>
    <row r="13" spans="1:13" ht="18" customHeight="1">
      <c r="A13" s="154" t="s">
        <v>235</v>
      </c>
      <c r="B13" s="13">
        <f t="shared" si="0"/>
        <v>2534</v>
      </c>
      <c r="C13" s="140">
        <v>2187</v>
      </c>
      <c r="D13" s="16">
        <v>347</v>
      </c>
      <c r="E13" s="14">
        <f t="shared" si="1"/>
        <v>1911</v>
      </c>
      <c r="F13" s="16">
        <v>1690</v>
      </c>
      <c r="G13" s="16">
        <v>221</v>
      </c>
      <c r="H13" s="14">
        <f t="shared" si="2"/>
        <v>2600</v>
      </c>
      <c r="I13" s="140">
        <v>2220</v>
      </c>
      <c r="J13" s="16">
        <v>380</v>
      </c>
      <c r="K13" s="14">
        <f t="shared" si="3"/>
        <v>1849</v>
      </c>
      <c r="L13" s="140">
        <v>1656</v>
      </c>
      <c r="M13" s="16">
        <v>193</v>
      </c>
    </row>
    <row r="14" spans="1:13" ht="18" customHeight="1">
      <c r="A14" s="154" t="s">
        <v>170</v>
      </c>
      <c r="B14" s="13">
        <f t="shared" si="0"/>
        <v>713</v>
      </c>
      <c r="C14" s="16">
        <v>675</v>
      </c>
      <c r="D14" s="16">
        <v>38</v>
      </c>
      <c r="E14" s="14">
        <f t="shared" si="1"/>
        <v>703</v>
      </c>
      <c r="F14" s="16">
        <v>622</v>
      </c>
      <c r="G14" s="16">
        <v>81</v>
      </c>
      <c r="H14" s="14">
        <f t="shared" si="2"/>
        <v>754</v>
      </c>
      <c r="I14" s="16">
        <v>671</v>
      </c>
      <c r="J14" s="16">
        <v>83</v>
      </c>
      <c r="K14" s="14">
        <f t="shared" si="3"/>
        <v>600</v>
      </c>
      <c r="L14" s="16">
        <v>516</v>
      </c>
      <c r="M14" s="16">
        <v>84</v>
      </c>
    </row>
    <row r="15" spans="1:13" ht="18" customHeight="1">
      <c r="A15" s="154" t="s">
        <v>150</v>
      </c>
      <c r="B15" s="13">
        <f t="shared" si="0"/>
        <v>405</v>
      </c>
      <c r="C15" s="16">
        <v>385</v>
      </c>
      <c r="D15" s="16">
        <v>20</v>
      </c>
      <c r="E15" s="14">
        <f t="shared" si="1"/>
        <v>422</v>
      </c>
      <c r="F15" s="16">
        <v>350</v>
      </c>
      <c r="G15" s="16">
        <v>72</v>
      </c>
      <c r="H15" s="14">
        <f t="shared" si="2"/>
        <v>370</v>
      </c>
      <c r="I15" s="16">
        <v>345</v>
      </c>
      <c r="J15" s="16">
        <v>25</v>
      </c>
      <c r="K15" s="14">
        <f t="shared" si="3"/>
        <v>449</v>
      </c>
      <c r="L15" s="16">
        <v>385</v>
      </c>
      <c r="M15" s="16">
        <v>64</v>
      </c>
    </row>
    <row r="16" spans="1:13" ht="18" customHeight="1">
      <c r="A16" s="154" t="s">
        <v>167</v>
      </c>
      <c r="B16" s="13">
        <f t="shared" si="0"/>
        <v>273</v>
      </c>
      <c r="C16" s="16">
        <v>266</v>
      </c>
      <c r="D16" s="16">
        <v>7</v>
      </c>
      <c r="E16" s="14">
        <f t="shared" si="1"/>
        <v>155</v>
      </c>
      <c r="F16" s="16">
        <v>142</v>
      </c>
      <c r="G16" s="16">
        <v>13</v>
      </c>
      <c r="H16" s="14">
        <f t="shared" si="2"/>
        <v>270</v>
      </c>
      <c r="I16" s="16">
        <v>261</v>
      </c>
      <c r="J16" s="16">
        <v>9</v>
      </c>
      <c r="K16" s="14">
        <f t="shared" si="3"/>
        <v>142</v>
      </c>
      <c r="L16" s="16">
        <v>115</v>
      </c>
      <c r="M16" s="16">
        <v>27</v>
      </c>
    </row>
    <row r="17" spans="1:13" ht="18" customHeight="1">
      <c r="A17" s="155" t="s">
        <v>5</v>
      </c>
      <c r="B17" s="17">
        <f t="shared" si="0"/>
        <v>5736</v>
      </c>
      <c r="C17" s="18">
        <v>5038</v>
      </c>
      <c r="D17" s="19">
        <v>698</v>
      </c>
      <c r="E17" s="20">
        <f t="shared" si="1"/>
        <v>8762</v>
      </c>
      <c r="F17" s="18">
        <v>7737</v>
      </c>
      <c r="G17" s="18">
        <v>1025</v>
      </c>
      <c r="H17" s="20">
        <f t="shared" si="2"/>
        <v>5761</v>
      </c>
      <c r="I17" s="18">
        <v>5057</v>
      </c>
      <c r="J17" s="19">
        <v>704</v>
      </c>
      <c r="K17" s="20">
        <f t="shared" si="3"/>
        <v>8329</v>
      </c>
      <c r="L17" s="18">
        <v>7344</v>
      </c>
      <c r="M17" s="141">
        <v>985</v>
      </c>
    </row>
    <row r="18" spans="1:13" ht="18" customHeight="1">
      <c r="A18" s="154" t="s">
        <v>225</v>
      </c>
      <c r="B18" s="13">
        <f>+C18+D18</f>
        <v>75216</v>
      </c>
      <c r="C18" s="14">
        <f>SUM(C19:C25)</f>
        <v>66999</v>
      </c>
      <c r="D18" s="14">
        <f>SUM(D19:D25)</f>
        <v>8217</v>
      </c>
      <c r="E18" s="14">
        <f>+F18+G18</f>
        <v>19063</v>
      </c>
      <c r="F18" s="14">
        <f>SUM(F19:F25)</f>
        <v>15994</v>
      </c>
      <c r="G18" s="14">
        <f>SUM(G19:G25)</f>
        <v>3069</v>
      </c>
      <c r="H18" s="14">
        <f>+I18+J18</f>
        <v>68144</v>
      </c>
      <c r="I18" s="14">
        <f>SUM(I19:I25)</f>
        <v>60860</v>
      </c>
      <c r="J18" s="14">
        <f>SUM(J19:J25)</f>
        <v>7284</v>
      </c>
      <c r="K18" s="14">
        <f>+L18+M18</f>
        <v>17334</v>
      </c>
      <c r="L18" s="14">
        <f>SUM(L19:L25)</f>
        <v>14572</v>
      </c>
      <c r="M18" s="14">
        <f>SUM(M19:M25)</f>
        <v>2762</v>
      </c>
    </row>
    <row r="19" spans="1:13" ht="18" customHeight="1">
      <c r="A19" s="154" t="s">
        <v>226</v>
      </c>
      <c r="B19" s="13">
        <f aca="true" t="shared" si="4" ref="B19:B25">+C19+D19</f>
        <v>72219</v>
      </c>
      <c r="C19" s="15">
        <v>64520</v>
      </c>
      <c r="D19" s="15">
        <v>7699</v>
      </c>
      <c r="E19" s="14">
        <f aca="true" t="shared" si="5" ref="E19:E25">+F19+G19</f>
        <v>16757</v>
      </c>
      <c r="F19" s="15">
        <v>14507</v>
      </c>
      <c r="G19" s="15">
        <v>2250</v>
      </c>
      <c r="H19" s="14">
        <f aca="true" t="shared" si="6" ref="H19:H25">+I19+J19</f>
        <v>65296</v>
      </c>
      <c r="I19" s="15">
        <v>58502</v>
      </c>
      <c r="J19" s="15">
        <v>6794</v>
      </c>
      <c r="K19" s="14">
        <f aca="true" t="shared" si="7" ref="K19:K25">+L19+M19</f>
        <v>15234</v>
      </c>
      <c r="L19" s="15">
        <v>13201</v>
      </c>
      <c r="M19" s="15">
        <v>2033</v>
      </c>
    </row>
    <row r="20" spans="1:13" ht="18" customHeight="1">
      <c r="A20" s="154" t="s">
        <v>227</v>
      </c>
      <c r="B20" s="13">
        <f t="shared" si="4"/>
        <v>1495</v>
      </c>
      <c r="C20" s="15">
        <v>1180</v>
      </c>
      <c r="D20" s="16">
        <v>315</v>
      </c>
      <c r="E20" s="14">
        <f t="shared" si="5"/>
        <v>890</v>
      </c>
      <c r="F20" s="16">
        <v>556</v>
      </c>
      <c r="G20" s="16">
        <v>334</v>
      </c>
      <c r="H20" s="14">
        <f t="shared" si="6"/>
        <v>1632</v>
      </c>
      <c r="I20" s="15">
        <v>1306</v>
      </c>
      <c r="J20" s="16">
        <v>326</v>
      </c>
      <c r="K20" s="14">
        <f t="shared" si="7"/>
        <v>876</v>
      </c>
      <c r="L20" s="16">
        <v>553</v>
      </c>
      <c r="M20" s="16">
        <v>323</v>
      </c>
    </row>
    <row r="21" spans="1:13" ht="18" customHeight="1">
      <c r="A21" s="154" t="s">
        <v>228</v>
      </c>
      <c r="B21" s="13">
        <f t="shared" si="4"/>
        <v>717</v>
      </c>
      <c r="C21" s="16">
        <v>555</v>
      </c>
      <c r="D21" s="16">
        <v>162</v>
      </c>
      <c r="E21" s="14">
        <f t="shared" si="5"/>
        <v>741</v>
      </c>
      <c r="F21" s="16">
        <v>464</v>
      </c>
      <c r="G21" s="16">
        <v>277</v>
      </c>
      <c r="H21" s="14">
        <f t="shared" si="6"/>
        <v>625</v>
      </c>
      <c r="I21" s="16">
        <v>500</v>
      </c>
      <c r="J21" s="16">
        <v>125</v>
      </c>
      <c r="K21" s="14">
        <f t="shared" si="7"/>
        <v>681</v>
      </c>
      <c r="L21" s="16">
        <v>438</v>
      </c>
      <c r="M21" s="16">
        <v>243</v>
      </c>
    </row>
    <row r="22" spans="1:13" ht="18" customHeight="1">
      <c r="A22" s="154" t="s">
        <v>229</v>
      </c>
      <c r="B22" s="13">
        <f t="shared" si="4"/>
        <v>105</v>
      </c>
      <c r="C22" s="16">
        <v>100</v>
      </c>
      <c r="D22" s="16">
        <v>5</v>
      </c>
      <c r="E22" s="14">
        <f t="shared" si="5"/>
        <v>135</v>
      </c>
      <c r="F22" s="16">
        <v>84</v>
      </c>
      <c r="G22" s="16">
        <v>51</v>
      </c>
      <c r="H22" s="14">
        <f t="shared" si="6"/>
        <v>113</v>
      </c>
      <c r="I22" s="16">
        <v>106</v>
      </c>
      <c r="J22" s="16">
        <v>7</v>
      </c>
      <c r="K22" s="14">
        <f t="shared" si="7"/>
        <v>130</v>
      </c>
      <c r="L22" s="16">
        <v>89</v>
      </c>
      <c r="M22" s="16">
        <v>41</v>
      </c>
    </row>
    <row r="23" spans="1:13" ht="18" customHeight="1">
      <c r="A23" s="154" t="s">
        <v>230</v>
      </c>
      <c r="B23" s="13">
        <f t="shared" si="4"/>
        <v>140</v>
      </c>
      <c r="C23" s="16">
        <v>129</v>
      </c>
      <c r="D23" s="16">
        <v>11</v>
      </c>
      <c r="E23" s="14">
        <f t="shared" si="5"/>
        <v>137</v>
      </c>
      <c r="F23" s="16">
        <v>100</v>
      </c>
      <c r="G23" s="16">
        <v>37</v>
      </c>
      <c r="H23" s="14">
        <f t="shared" si="6"/>
        <v>89</v>
      </c>
      <c r="I23" s="16">
        <v>83</v>
      </c>
      <c r="J23" s="16">
        <v>6</v>
      </c>
      <c r="K23" s="14">
        <f t="shared" si="7"/>
        <v>124</v>
      </c>
      <c r="L23" s="16">
        <v>97</v>
      </c>
      <c r="M23" s="16">
        <v>27</v>
      </c>
    </row>
    <row r="24" spans="1:13" ht="18" customHeight="1">
      <c r="A24" s="154" t="s">
        <v>231</v>
      </c>
      <c r="B24" s="13">
        <f t="shared" si="4"/>
        <v>130</v>
      </c>
      <c r="C24" s="16">
        <v>125</v>
      </c>
      <c r="D24" s="16">
        <v>5</v>
      </c>
      <c r="E24" s="14">
        <f t="shared" si="5"/>
        <v>107</v>
      </c>
      <c r="F24" s="16">
        <v>83</v>
      </c>
      <c r="G24" s="16">
        <v>24</v>
      </c>
      <c r="H24" s="14">
        <f t="shared" si="6"/>
        <v>80</v>
      </c>
      <c r="I24" s="16">
        <v>79</v>
      </c>
      <c r="J24" s="16">
        <v>1</v>
      </c>
      <c r="K24" s="14">
        <f t="shared" si="7"/>
        <v>66</v>
      </c>
      <c r="L24" s="16">
        <v>45</v>
      </c>
      <c r="M24" s="16">
        <v>21</v>
      </c>
    </row>
    <row r="25" spans="1:13" ht="18" customHeight="1" thickBot="1">
      <c r="A25" s="156" t="s">
        <v>6</v>
      </c>
      <c r="B25" s="21">
        <f t="shared" si="4"/>
        <v>410</v>
      </c>
      <c r="C25" s="22">
        <v>390</v>
      </c>
      <c r="D25" s="22">
        <v>20</v>
      </c>
      <c r="E25" s="23">
        <f t="shared" si="5"/>
        <v>296</v>
      </c>
      <c r="F25" s="22">
        <v>200</v>
      </c>
      <c r="G25" s="22">
        <v>96</v>
      </c>
      <c r="H25" s="23">
        <f t="shared" si="6"/>
        <v>309</v>
      </c>
      <c r="I25" s="22">
        <v>284</v>
      </c>
      <c r="J25" s="22">
        <v>25</v>
      </c>
      <c r="K25" s="23">
        <f t="shared" si="7"/>
        <v>223</v>
      </c>
      <c r="L25" s="22">
        <v>149</v>
      </c>
      <c r="M25" s="22">
        <v>74</v>
      </c>
    </row>
    <row r="26" spans="1:21" ht="13.5">
      <c r="A26" s="1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</row>
    <row r="27" ht="13.5">
      <c r="A27" s="24"/>
    </row>
    <row r="28" ht="13.5">
      <c r="A28" s="24"/>
    </row>
  </sheetData>
  <sheetProtection/>
  <mergeCells count="7">
    <mergeCell ref="A3:A5"/>
    <mergeCell ref="B3:G3"/>
    <mergeCell ref="H3:M3"/>
    <mergeCell ref="B4:D4"/>
    <mergeCell ref="E4:G4"/>
    <mergeCell ref="H4:J4"/>
    <mergeCell ref="K4:M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4.875" style="1" customWidth="1"/>
    <col min="2" max="2" width="8.50390625" style="1" bestFit="1" customWidth="1"/>
    <col min="3" max="3" width="7.75390625" style="1" bestFit="1" customWidth="1"/>
    <col min="4" max="6" width="7.50390625" style="1" bestFit="1" customWidth="1"/>
    <col min="7" max="7" width="7.50390625" style="1" customWidth="1"/>
    <col min="8" max="8" width="6.25390625" style="1" customWidth="1"/>
    <col min="9" max="9" width="7.00390625" style="1" bestFit="1" customWidth="1"/>
    <col min="10" max="11" width="7.75390625" style="1" customWidth="1"/>
    <col min="12" max="12" width="7.50390625" style="1" customWidth="1"/>
    <col min="13" max="13" width="7.50390625" style="1" bestFit="1" customWidth="1"/>
    <col min="14" max="14" width="7.50390625" style="1" customWidth="1"/>
    <col min="15" max="16384" width="9.00390625" style="1" customWidth="1"/>
  </cols>
  <sheetData>
    <row r="1" ht="13.5">
      <c r="A1" s="25"/>
    </row>
    <row r="2" ht="17.25">
      <c r="A2" s="26" t="s">
        <v>190</v>
      </c>
    </row>
    <row r="3" spans="1:14" ht="14.25" customHeight="1" thickBot="1">
      <c r="A3" s="27"/>
      <c r="B3" s="28" t="s">
        <v>101</v>
      </c>
      <c r="C3" s="28"/>
      <c r="D3" s="28"/>
      <c r="E3" s="28"/>
      <c r="F3" s="28"/>
      <c r="G3" s="28"/>
      <c r="H3" s="28"/>
      <c r="I3" s="28"/>
      <c r="J3" s="28"/>
      <c r="K3" s="28"/>
      <c r="M3" s="6"/>
      <c r="N3" s="29" t="s">
        <v>192</v>
      </c>
    </row>
    <row r="4" spans="1:14" ht="33" customHeight="1" thickBot="1">
      <c r="A4" s="167" t="s">
        <v>7</v>
      </c>
      <c r="B4" s="169" t="s">
        <v>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</row>
    <row r="5" spans="1:14" ht="33" customHeight="1" thickBot="1">
      <c r="A5" s="168"/>
      <c r="B5" s="135" t="s">
        <v>194</v>
      </c>
      <c r="C5" s="135" t="s">
        <v>195</v>
      </c>
      <c r="D5" s="135" t="s">
        <v>196</v>
      </c>
      <c r="E5" s="135" t="s">
        <v>197</v>
      </c>
      <c r="F5" s="135" t="s">
        <v>198</v>
      </c>
      <c r="G5" s="135" t="s">
        <v>199</v>
      </c>
      <c r="H5" s="135" t="s">
        <v>200</v>
      </c>
      <c r="I5" s="135" t="s">
        <v>201</v>
      </c>
      <c r="J5" s="135" t="s">
        <v>202</v>
      </c>
      <c r="K5" s="135" t="s">
        <v>203</v>
      </c>
      <c r="L5" s="135" t="s">
        <v>204</v>
      </c>
      <c r="M5" s="136" t="s">
        <v>205</v>
      </c>
      <c r="N5" s="137" t="s">
        <v>206</v>
      </c>
    </row>
    <row r="6" spans="1:14" ht="13.5" customHeight="1">
      <c r="A6" s="35" t="s">
        <v>238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9"/>
    </row>
    <row r="7" spans="1:14" ht="13.5" customHeight="1">
      <c r="A7" s="5" t="s">
        <v>9</v>
      </c>
      <c r="B7" s="139">
        <v>159294</v>
      </c>
      <c r="C7" s="139">
        <v>3450</v>
      </c>
      <c r="D7" s="139">
        <v>26613</v>
      </c>
      <c r="E7" s="139">
        <v>33612</v>
      </c>
      <c r="F7" s="139">
        <v>22717</v>
      </c>
      <c r="G7" s="139">
        <v>16658</v>
      </c>
      <c r="H7" s="139">
        <v>3513</v>
      </c>
      <c r="I7" s="139">
        <v>2044</v>
      </c>
      <c r="J7" s="139">
        <v>15482</v>
      </c>
      <c r="K7" s="139">
        <v>4775</v>
      </c>
      <c r="L7" s="139">
        <v>6267</v>
      </c>
      <c r="M7" s="139">
        <v>9123</v>
      </c>
      <c r="N7" s="139">
        <v>15040</v>
      </c>
    </row>
    <row r="8" spans="1:14" ht="13.5" customHeight="1">
      <c r="A8" s="5" t="s">
        <v>10</v>
      </c>
      <c r="B8" s="140">
        <v>94191</v>
      </c>
      <c r="C8" s="140">
        <v>3088</v>
      </c>
      <c r="D8" s="140">
        <v>15512</v>
      </c>
      <c r="E8" s="140">
        <v>15281</v>
      </c>
      <c r="F8" s="140">
        <v>13640</v>
      </c>
      <c r="G8" s="140">
        <v>6071</v>
      </c>
      <c r="H8" s="140">
        <v>3160</v>
      </c>
      <c r="I8" s="140">
        <v>1277</v>
      </c>
      <c r="J8" s="140">
        <v>11151</v>
      </c>
      <c r="K8" s="140">
        <v>4593</v>
      </c>
      <c r="L8" s="140">
        <v>6167</v>
      </c>
      <c r="M8" s="139">
        <v>5044</v>
      </c>
      <c r="N8" s="139">
        <v>9207</v>
      </c>
    </row>
    <row r="9" spans="1:14" ht="13.5" customHeight="1">
      <c r="A9" s="36" t="s">
        <v>11</v>
      </c>
      <c r="B9" s="141">
        <v>65103</v>
      </c>
      <c r="C9" s="141">
        <v>362</v>
      </c>
      <c r="D9" s="141">
        <v>11101</v>
      </c>
      <c r="E9" s="141">
        <v>18331</v>
      </c>
      <c r="F9" s="141">
        <v>9077</v>
      </c>
      <c r="G9" s="141">
        <v>10587</v>
      </c>
      <c r="H9" s="141">
        <v>353</v>
      </c>
      <c r="I9" s="141">
        <v>767</v>
      </c>
      <c r="J9" s="141">
        <v>4331</v>
      </c>
      <c r="K9" s="141">
        <v>182</v>
      </c>
      <c r="L9" s="141">
        <v>100</v>
      </c>
      <c r="M9" s="139">
        <v>4079</v>
      </c>
      <c r="N9" s="139">
        <v>5833</v>
      </c>
    </row>
    <row r="10" spans="1:14" ht="13.5" customHeight="1">
      <c r="A10" s="37" t="s">
        <v>239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42"/>
      <c r="N10" s="142"/>
    </row>
    <row r="11" spans="1:14" ht="13.5" customHeight="1">
      <c r="A11" s="5" t="s">
        <v>9</v>
      </c>
      <c r="B11" s="139">
        <v>125146</v>
      </c>
      <c r="C11" s="139">
        <v>611</v>
      </c>
      <c r="D11" s="139">
        <v>22182</v>
      </c>
      <c r="E11" s="139">
        <v>31506</v>
      </c>
      <c r="F11" s="139">
        <v>19595</v>
      </c>
      <c r="G11" s="139">
        <v>14429</v>
      </c>
      <c r="H11" s="139">
        <v>3492</v>
      </c>
      <c r="I11" s="139">
        <v>275</v>
      </c>
      <c r="J11" s="139">
        <v>13227</v>
      </c>
      <c r="K11" s="139">
        <v>4543</v>
      </c>
      <c r="L11" s="139">
        <v>3949</v>
      </c>
      <c r="M11" s="139">
        <v>8307</v>
      </c>
      <c r="N11" s="139">
        <v>3030</v>
      </c>
    </row>
    <row r="12" spans="1:14" ht="13.5" customHeight="1">
      <c r="A12" s="5" t="s">
        <v>10</v>
      </c>
      <c r="B12" s="140">
        <v>70817</v>
      </c>
      <c r="C12" s="140">
        <v>559</v>
      </c>
      <c r="D12" s="140">
        <v>12285</v>
      </c>
      <c r="E12" s="140">
        <v>14659</v>
      </c>
      <c r="F12" s="140">
        <v>11358</v>
      </c>
      <c r="G12" s="140">
        <v>4945</v>
      </c>
      <c r="H12" s="140">
        <v>3142</v>
      </c>
      <c r="I12" s="140">
        <v>204</v>
      </c>
      <c r="J12" s="140">
        <v>9337</v>
      </c>
      <c r="K12" s="140">
        <v>4372</v>
      </c>
      <c r="L12" s="140">
        <v>3887</v>
      </c>
      <c r="M12" s="139">
        <v>4460</v>
      </c>
      <c r="N12" s="139">
        <v>1609</v>
      </c>
    </row>
    <row r="13" spans="1:14" ht="13.5" customHeight="1">
      <c r="A13" s="36" t="s">
        <v>11</v>
      </c>
      <c r="B13" s="141">
        <v>54329</v>
      </c>
      <c r="C13" s="141">
        <v>52</v>
      </c>
      <c r="D13" s="141">
        <v>9897</v>
      </c>
      <c r="E13" s="141">
        <v>16847</v>
      </c>
      <c r="F13" s="141">
        <v>8237</v>
      </c>
      <c r="G13" s="141">
        <v>9484</v>
      </c>
      <c r="H13" s="141">
        <v>350</v>
      </c>
      <c r="I13" s="141">
        <v>71</v>
      </c>
      <c r="J13" s="141">
        <v>3890</v>
      </c>
      <c r="K13" s="141">
        <v>171</v>
      </c>
      <c r="L13" s="141">
        <v>62</v>
      </c>
      <c r="M13" s="143">
        <v>3847</v>
      </c>
      <c r="N13" s="143">
        <v>1421</v>
      </c>
    </row>
    <row r="14" spans="1:14" ht="13.5" customHeight="1">
      <c r="A14" s="37" t="s">
        <v>240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42"/>
      <c r="N14" s="142"/>
    </row>
    <row r="15" spans="1:14" ht="13.5" customHeight="1">
      <c r="A15" s="5" t="s">
        <v>9</v>
      </c>
      <c r="B15" s="139">
        <v>79861</v>
      </c>
      <c r="C15" s="139">
        <v>580</v>
      </c>
      <c r="D15" s="139">
        <v>17559</v>
      </c>
      <c r="E15" s="139">
        <v>21854</v>
      </c>
      <c r="F15" s="139">
        <v>12420</v>
      </c>
      <c r="G15" s="139">
        <v>5302</v>
      </c>
      <c r="H15" s="139">
        <v>2901</v>
      </c>
      <c r="I15" s="139">
        <v>158</v>
      </c>
      <c r="J15" s="139">
        <v>8408</v>
      </c>
      <c r="K15" s="139">
        <v>3536</v>
      </c>
      <c r="L15" s="139">
        <v>3490</v>
      </c>
      <c r="M15" s="139">
        <v>2362</v>
      </c>
      <c r="N15" s="139">
        <v>1291</v>
      </c>
    </row>
    <row r="16" spans="1:14" ht="13.5" customHeight="1">
      <c r="A16" s="5" t="s">
        <v>10</v>
      </c>
      <c r="B16" s="140">
        <v>56852</v>
      </c>
      <c r="C16" s="140">
        <v>532</v>
      </c>
      <c r="D16" s="140">
        <v>10858</v>
      </c>
      <c r="E16" s="140">
        <v>12849</v>
      </c>
      <c r="F16" s="140">
        <v>9617</v>
      </c>
      <c r="G16" s="140">
        <v>2815</v>
      </c>
      <c r="H16" s="140">
        <v>2616</v>
      </c>
      <c r="I16" s="140">
        <v>134</v>
      </c>
      <c r="J16" s="140">
        <v>7583</v>
      </c>
      <c r="K16" s="140">
        <v>3436</v>
      </c>
      <c r="L16" s="140">
        <v>3443</v>
      </c>
      <c r="M16" s="139">
        <v>2058</v>
      </c>
      <c r="N16" s="139">
        <v>911</v>
      </c>
    </row>
    <row r="17" spans="1:14" ht="13.5" customHeight="1">
      <c r="A17" s="36" t="s">
        <v>11</v>
      </c>
      <c r="B17" s="141">
        <v>23009</v>
      </c>
      <c r="C17" s="141">
        <v>48</v>
      </c>
      <c r="D17" s="141">
        <v>6701</v>
      </c>
      <c r="E17" s="141">
        <v>9005</v>
      </c>
      <c r="F17" s="141">
        <v>2803</v>
      </c>
      <c r="G17" s="141">
        <v>2487</v>
      </c>
      <c r="H17" s="141">
        <v>285</v>
      </c>
      <c r="I17" s="141">
        <v>24</v>
      </c>
      <c r="J17" s="141">
        <v>825</v>
      </c>
      <c r="K17" s="141">
        <v>100</v>
      </c>
      <c r="L17" s="141">
        <v>47</v>
      </c>
      <c r="M17" s="143">
        <v>304</v>
      </c>
      <c r="N17" s="143">
        <v>380</v>
      </c>
    </row>
    <row r="18" spans="1:14" ht="13.5" customHeight="1">
      <c r="A18" s="157" t="s">
        <v>241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39"/>
      <c r="N18" s="139"/>
    </row>
    <row r="19" spans="1:14" ht="13.5" customHeight="1">
      <c r="A19" s="5" t="s">
        <v>9</v>
      </c>
      <c r="B19" s="140">
        <v>4546</v>
      </c>
      <c r="C19" s="140" t="s">
        <v>12</v>
      </c>
      <c r="D19" s="140">
        <v>452</v>
      </c>
      <c r="E19" s="140">
        <v>1897</v>
      </c>
      <c r="F19" s="140">
        <v>545</v>
      </c>
      <c r="G19" s="140">
        <v>275</v>
      </c>
      <c r="H19" s="140" t="s">
        <v>12</v>
      </c>
      <c r="I19" s="140">
        <v>4</v>
      </c>
      <c r="J19" s="140">
        <v>577</v>
      </c>
      <c r="K19" s="140">
        <v>130</v>
      </c>
      <c r="L19" s="140">
        <v>1</v>
      </c>
      <c r="M19" s="139">
        <v>427</v>
      </c>
      <c r="N19" s="139">
        <v>238</v>
      </c>
    </row>
    <row r="20" spans="1:14" ht="13.5" customHeight="1">
      <c r="A20" s="5" t="s">
        <v>10</v>
      </c>
      <c r="B20" s="140">
        <v>1849</v>
      </c>
      <c r="C20" s="140" t="s">
        <v>12</v>
      </c>
      <c r="D20" s="140">
        <v>261</v>
      </c>
      <c r="E20" s="140">
        <v>353</v>
      </c>
      <c r="F20" s="140">
        <v>176</v>
      </c>
      <c r="G20" s="140">
        <v>109</v>
      </c>
      <c r="H20" s="140" t="s">
        <v>12</v>
      </c>
      <c r="I20" s="140">
        <v>4</v>
      </c>
      <c r="J20" s="140">
        <v>382</v>
      </c>
      <c r="K20" s="140">
        <v>124</v>
      </c>
      <c r="L20" s="140">
        <v>1</v>
      </c>
      <c r="M20" s="139">
        <v>302</v>
      </c>
      <c r="N20" s="139">
        <v>137</v>
      </c>
    </row>
    <row r="21" spans="1:14" ht="13.5" customHeight="1">
      <c r="A21" s="5" t="s">
        <v>11</v>
      </c>
      <c r="B21" s="140">
        <v>2697</v>
      </c>
      <c r="C21" s="140" t="s">
        <v>12</v>
      </c>
      <c r="D21" s="140">
        <v>191</v>
      </c>
      <c r="E21" s="140">
        <v>1544</v>
      </c>
      <c r="F21" s="140">
        <v>369</v>
      </c>
      <c r="G21" s="140">
        <v>166</v>
      </c>
      <c r="H21" s="140" t="s">
        <v>12</v>
      </c>
      <c r="I21" s="140" t="s">
        <v>12</v>
      </c>
      <c r="J21" s="140">
        <v>195</v>
      </c>
      <c r="K21" s="140">
        <v>6</v>
      </c>
      <c r="L21" s="140" t="s">
        <v>12</v>
      </c>
      <c r="M21" s="139">
        <v>125</v>
      </c>
      <c r="N21" s="139">
        <v>101</v>
      </c>
    </row>
    <row r="22" spans="1:14" ht="13.5" customHeight="1">
      <c r="A22" s="131" t="s">
        <v>242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9"/>
    </row>
    <row r="23" spans="1:14" ht="13.5" customHeight="1">
      <c r="A23" s="5" t="s">
        <v>9</v>
      </c>
      <c r="B23" s="139">
        <v>40739</v>
      </c>
      <c r="C23" s="139">
        <v>31</v>
      </c>
      <c r="D23" s="139">
        <v>4171</v>
      </c>
      <c r="E23" s="139">
        <v>7755</v>
      </c>
      <c r="F23" s="139">
        <v>6630</v>
      </c>
      <c r="G23" s="139">
        <v>8852</v>
      </c>
      <c r="H23" s="139">
        <v>591</v>
      </c>
      <c r="I23" s="139">
        <v>113</v>
      </c>
      <c r="J23" s="139">
        <v>4242</v>
      </c>
      <c r="K23" s="139">
        <v>877</v>
      </c>
      <c r="L23" s="139">
        <v>458</v>
      </c>
      <c r="M23" s="139">
        <v>5518</v>
      </c>
      <c r="N23" s="139">
        <v>1501</v>
      </c>
    </row>
    <row r="24" spans="1:14" ht="13.5" customHeight="1">
      <c r="A24" s="5" t="s">
        <v>10</v>
      </c>
      <c r="B24" s="140">
        <v>12116</v>
      </c>
      <c r="C24" s="140">
        <v>27</v>
      </c>
      <c r="D24" s="140">
        <v>1166</v>
      </c>
      <c r="E24" s="140">
        <v>1457</v>
      </c>
      <c r="F24" s="140">
        <v>1565</v>
      </c>
      <c r="G24" s="140">
        <v>2021</v>
      </c>
      <c r="H24" s="140">
        <v>526</v>
      </c>
      <c r="I24" s="140">
        <v>66</v>
      </c>
      <c r="J24" s="140">
        <v>1372</v>
      </c>
      <c r="K24" s="140">
        <v>812</v>
      </c>
      <c r="L24" s="140">
        <v>443</v>
      </c>
      <c r="M24" s="139">
        <v>2100</v>
      </c>
      <c r="N24" s="139">
        <v>561</v>
      </c>
    </row>
    <row r="25" spans="1:14" ht="13.5" customHeight="1">
      <c r="A25" s="5" t="s">
        <v>11</v>
      </c>
      <c r="B25" s="140">
        <v>28623</v>
      </c>
      <c r="C25" s="140">
        <v>4</v>
      </c>
      <c r="D25" s="140">
        <v>3005</v>
      </c>
      <c r="E25" s="140">
        <v>6298</v>
      </c>
      <c r="F25" s="140">
        <v>5065</v>
      </c>
      <c r="G25" s="140">
        <v>6831</v>
      </c>
      <c r="H25" s="140">
        <v>65</v>
      </c>
      <c r="I25" s="140">
        <v>47</v>
      </c>
      <c r="J25" s="140">
        <v>2870</v>
      </c>
      <c r="K25" s="140">
        <v>65</v>
      </c>
      <c r="L25" s="140">
        <v>15</v>
      </c>
      <c r="M25" s="139">
        <v>3418</v>
      </c>
      <c r="N25" s="139">
        <v>940</v>
      </c>
    </row>
    <row r="26" spans="1:14" ht="13.5" customHeight="1">
      <c r="A26" s="37" t="s">
        <v>243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139"/>
    </row>
    <row r="27" spans="1:14" ht="13.5" customHeight="1">
      <c r="A27" s="5" t="s">
        <v>9</v>
      </c>
      <c r="B27" s="139">
        <v>8434</v>
      </c>
      <c r="C27" s="139">
        <v>2701</v>
      </c>
      <c r="D27" s="139">
        <v>1052</v>
      </c>
      <c r="E27" s="139">
        <v>1221</v>
      </c>
      <c r="F27" s="139">
        <v>1390</v>
      </c>
      <c r="G27" s="139">
        <v>331</v>
      </c>
      <c r="H27" s="139">
        <v>3</v>
      </c>
      <c r="I27" s="139">
        <v>34</v>
      </c>
      <c r="J27" s="139">
        <v>683</v>
      </c>
      <c r="K27" s="139">
        <v>61</v>
      </c>
      <c r="L27" s="139">
        <v>744</v>
      </c>
      <c r="M27" s="139">
        <v>115</v>
      </c>
      <c r="N27" s="139">
        <v>99</v>
      </c>
    </row>
    <row r="28" spans="1:14" ht="13.5">
      <c r="A28" s="5" t="s">
        <v>10</v>
      </c>
      <c r="B28" s="140">
        <v>6929</v>
      </c>
      <c r="C28" s="140">
        <v>2416</v>
      </c>
      <c r="D28" s="140">
        <v>937</v>
      </c>
      <c r="E28" s="140">
        <v>501</v>
      </c>
      <c r="F28" s="140">
        <v>1230</v>
      </c>
      <c r="G28" s="140">
        <v>222</v>
      </c>
      <c r="H28" s="140">
        <v>3</v>
      </c>
      <c r="I28" s="140">
        <v>29</v>
      </c>
      <c r="J28" s="140">
        <v>633</v>
      </c>
      <c r="K28" s="140">
        <v>59</v>
      </c>
      <c r="L28" s="140">
        <v>734</v>
      </c>
      <c r="M28" s="139">
        <v>95</v>
      </c>
      <c r="N28" s="139">
        <v>70</v>
      </c>
    </row>
    <row r="29" spans="1:14" ht="13.5">
      <c r="A29" s="5" t="s">
        <v>11</v>
      </c>
      <c r="B29" s="140">
        <v>1505</v>
      </c>
      <c r="C29" s="140">
        <v>285</v>
      </c>
      <c r="D29" s="140">
        <v>115</v>
      </c>
      <c r="E29" s="140">
        <v>720</v>
      </c>
      <c r="F29" s="140">
        <v>160</v>
      </c>
      <c r="G29" s="140">
        <v>109</v>
      </c>
      <c r="H29" s="140" t="s">
        <v>12</v>
      </c>
      <c r="I29" s="140">
        <v>5</v>
      </c>
      <c r="J29" s="140">
        <v>50</v>
      </c>
      <c r="K29" s="140">
        <v>2</v>
      </c>
      <c r="L29" s="140">
        <v>10</v>
      </c>
      <c r="M29" s="139">
        <v>20</v>
      </c>
      <c r="N29" s="139">
        <v>29</v>
      </c>
    </row>
    <row r="30" spans="1:14" ht="13.5">
      <c r="A30" s="131" t="s">
        <v>244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3.5">
      <c r="A31" s="5" t="s">
        <v>9</v>
      </c>
      <c r="B31" s="139">
        <v>2418</v>
      </c>
      <c r="C31" s="139">
        <v>138</v>
      </c>
      <c r="D31" s="139">
        <v>782</v>
      </c>
      <c r="E31" s="139">
        <v>19</v>
      </c>
      <c r="F31" s="139">
        <v>262</v>
      </c>
      <c r="G31" s="139">
        <v>428</v>
      </c>
      <c r="H31" s="139">
        <v>1</v>
      </c>
      <c r="I31" s="139">
        <v>103</v>
      </c>
      <c r="J31" s="139">
        <v>248</v>
      </c>
      <c r="K31" s="139">
        <v>18</v>
      </c>
      <c r="L31" s="139">
        <v>296</v>
      </c>
      <c r="M31" s="139">
        <v>60</v>
      </c>
      <c r="N31" s="139">
        <v>63</v>
      </c>
    </row>
    <row r="32" spans="1:14" ht="13.5">
      <c r="A32" s="5" t="s">
        <v>10</v>
      </c>
      <c r="B32" s="140">
        <v>2041</v>
      </c>
      <c r="C32" s="140">
        <v>113</v>
      </c>
      <c r="D32" s="140">
        <v>640</v>
      </c>
      <c r="E32" s="140">
        <v>12</v>
      </c>
      <c r="F32" s="140">
        <v>218</v>
      </c>
      <c r="G32" s="140">
        <v>303</v>
      </c>
      <c r="H32" s="140">
        <v>1</v>
      </c>
      <c r="I32" s="140">
        <v>96</v>
      </c>
      <c r="J32" s="140">
        <v>237</v>
      </c>
      <c r="K32" s="140">
        <v>18</v>
      </c>
      <c r="L32" s="140">
        <v>296</v>
      </c>
      <c r="M32" s="139">
        <v>53</v>
      </c>
      <c r="N32" s="139">
        <v>54</v>
      </c>
    </row>
    <row r="33" spans="1:14" ht="13.5">
      <c r="A33" s="5" t="s">
        <v>11</v>
      </c>
      <c r="B33" s="140">
        <v>377</v>
      </c>
      <c r="C33" s="140">
        <v>25</v>
      </c>
      <c r="D33" s="140">
        <v>142</v>
      </c>
      <c r="E33" s="140">
        <v>7</v>
      </c>
      <c r="F33" s="140">
        <v>44</v>
      </c>
      <c r="G33" s="140">
        <v>125</v>
      </c>
      <c r="H33" s="140" t="s">
        <v>12</v>
      </c>
      <c r="I33" s="140">
        <v>7</v>
      </c>
      <c r="J33" s="140">
        <v>11</v>
      </c>
      <c r="K33" s="140" t="s">
        <v>12</v>
      </c>
      <c r="L33" s="140" t="s">
        <v>12</v>
      </c>
      <c r="M33" s="139">
        <v>7</v>
      </c>
      <c r="N33" s="139">
        <v>9</v>
      </c>
    </row>
    <row r="34" spans="1:14" ht="13.5">
      <c r="A34" s="131" t="s">
        <v>245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39"/>
    </row>
    <row r="35" spans="1:14" ht="13.5">
      <c r="A35" s="5" t="s">
        <v>9</v>
      </c>
      <c r="B35" s="139">
        <v>8586</v>
      </c>
      <c r="C35" s="139" t="s">
        <v>12</v>
      </c>
      <c r="D35" s="139">
        <v>2442</v>
      </c>
      <c r="E35" s="139">
        <v>137</v>
      </c>
      <c r="F35" s="139">
        <v>1079</v>
      </c>
      <c r="G35" s="139">
        <v>848</v>
      </c>
      <c r="H35" s="139">
        <v>15</v>
      </c>
      <c r="I35" s="139">
        <v>766</v>
      </c>
      <c r="J35" s="139">
        <v>943</v>
      </c>
      <c r="K35" s="139">
        <v>145</v>
      </c>
      <c r="L35" s="139">
        <v>1167</v>
      </c>
      <c r="M35" s="139">
        <v>530</v>
      </c>
      <c r="N35" s="139">
        <v>514</v>
      </c>
    </row>
    <row r="36" spans="1:14" ht="13.5">
      <c r="A36" s="5" t="s">
        <v>10</v>
      </c>
      <c r="B36" s="140">
        <v>6546</v>
      </c>
      <c r="C36" s="140" t="s">
        <v>12</v>
      </c>
      <c r="D36" s="140">
        <v>1620</v>
      </c>
      <c r="E36" s="140">
        <v>67</v>
      </c>
      <c r="F36" s="140">
        <v>770</v>
      </c>
      <c r="G36" s="140">
        <v>506</v>
      </c>
      <c r="H36" s="140">
        <v>12</v>
      </c>
      <c r="I36" s="140">
        <v>711</v>
      </c>
      <c r="J36" s="140">
        <v>845</v>
      </c>
      <c r="K36" s="140">
        <v>141</v>
      </c>
      <c r="L36" s="140">
        <v>1161</v>
      </c>
      <c r="M36" s="139">
        <v>409</v>
      </c>
      <c r="N36" s="139">
        <v>304</v>
      </c>
    </row>
    <row r="37" spans="1:14" ht="13.5">
      <c r="A37" s="5" t="s">
        <v>11</v>
      </c>
      <c r="B37" s="140">
        <v>2040</v>
      </c>
      <c r="C37" s="140" t="s">
        <v>12</v>
      </c>
      <c r="D37" s="140">
        <v>822</v>
      </c>
      <c r="E37" s="140">
        <v>70</v>
      </c>
      <c r="F37" s="140">
        <v>309</v>
      </c>
      <c r="G37" s="140">
        <v>342</v>
      </c>
      <c r="H37" s="140">
        <v>3</v>
      </c>
      <c r="I37" s="140">
        <v>55</v>
      </c>
      <c r="J37" s="140">
        <v>98</v>
      </c>
      <c r="K37" s="140">
        <v>4</v>
      </c>
      <c r="L37" s="140">
        <v>6</v>
      </c>
      <c r="M37" s="139">
        <v>121</v>
      </c>
      <c r="N37" s="139">
        <v>210</v>
      </c>
    </row>
    <row r="38" spans="1:14" ht="13.5">
      <c r="A38" s="37" t="s">
        <v>13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39"/>
    </row>
    <row r="39" spans="1:14" ht="13.5">
      <c r="A39" s="5" t="s">
        <v>9</v>
      </c>
      <c r="B39" s="14">
        <v>3331</v>
      </c>
      <c r="C39" s="14" t="s">
        <v>12</v>
      </c>
      <c r="D39" s="14">
        <v>145</v>
      </c>
      <c r="E39" s="14">
        <v>715</v>
      </c>
      <c r="F39" s="14">
        <v>384</v>
      </c>
      <c r="G39" s="14">
        <v>612</v>
      </c>
      <c r="H39" s="14" t="s">
        <v>12</v>
      </c>
      <c r="I39" s="14">
        <v>864</v>
      </c>
      <c r="J39" s="14">
        <v>203</v>
      </c>
      <c r="K39" s="14">
        <v>8</v>
      </c>
      <c r="L39" s="14">
        <v>110</v>
      </c>
      <c r="M39" s="139">
        <v>88</v>
      </c>
      <c r="N39" s="139">
        <v>202</v>
      </c>
    </row>
    <row r="40" spans="1:14" ht="13.5">
      <c r="A40" s="132" t="s">
        <v>10</v>
      </c>
      <c r="B40" s="144">
        <v>695</v>
      </c>
      <c r="C40" s="16" t="s">
        <v>12</v>
      </c>
      <c r="D40" s="16">
        <v>28</v>
      </c>
      <c r="E40" s="16">
        <v>35</v>
      </c>
      <c r="F40" s="16">
        <v>58</v>
      </c>
      <c r="G40" s="16">
        <v>92</v>
      </c>
      <c r="H40" s="16" t="s">
        <v>12</v>
      </c>
      <c r="I40" s="16">
        <v>237</v>
      </c>
      <c r="J40" s="16">
        <v>79</v>
      </c>
      <c r="K40" s="16">
        <v>3</v>
      </c>
      <c r="L40" s="16">
        <v>88</v>
      </c>
      <c r="M40" s="139">
        <v>21</v>
      </c>
      <c r="N40" s="139">
        <v>54</v>
      </c>
    </row>
    <row r="41" spans="1:14" ht="13.5">
      <c r="A41" s="132" t="s">
        <v>11</v>
      </c>
      <c r="B41" s="144">
        <v>2636</v>
      </c>
      <c r="C41" s="16" t="s">
        <v>12</v>
      </c>
      <c r="D41" s="16">
        <v>117</v>
      </c>
      <c r="E41" s="15">
        <v>680</v>
      </c>
      <c r="F41" s="16">
        <v>326</v>
      </c>
      <c r="G41" s="16">
        <v>520</v>
      </c>
      <c r="H41" s="16" t="s">
        <v>12</v>
      </c>
      <c r="I41" s="16">
        <v>627</v>
      </c>
      <c r="J41" s="16">
        <v>124</v>
      </c>
      <c r="K41" s="16">
        <v>5</v>
      </c>
      <c r="L41" s="16">
        <v>22</v>
      </c>
      <c r="M41" s="139">
        <v>67</v>
      </c>
      <c r="N41" s="139">
        <v>148</v>
      </c>
    </row>
    <row r="42" spans="1:14" ht="13.5">
      <c r="A42" s="37" t="s">
        <v>246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139"/>
    </row>
    <row r="43" spans="1:14" ht="13.5">
      <c r="A43" s="5" t="s">
        <v>9</v>
      </c>
      <c r="B43" s="14">
        <v>190</v>
      </c>
      <c r="C43" s="139" t="s">
        <v>12</v>
      </c>
      <c r="D43" s="139" t="s">
        <v>12</v>
      </c>
      <c r="E43" s="139">
        <v>3</v>
      </c>
      <c r="F43" s="139" t="s">
        <v>12</v>
      </c>
      <c r="G43" s="139" t="s">
        <v>12</v>
      </c>
      <c r="H43" s="139" t="s">
        <v>12</v>
      </c>
      <c r="I43" s="139" t="s">
        <v>12</v>
      </c>
      <c r="J43" s="139">
        <v>170</v>
      </c>
      <c r="K43" s="139" t="s">
        <v>12</v>
      </c>
      <c r="L43" s="139" t="s">
        <v>12</v>
      </c>
      <c r="M43" s="139">
        <v>17</v>
      </c>
      <c r="N43" s="139" t="s">
        <v>12</v>
      </c>
    </row>
    <row r="44" spans="1:14" ht="13.5">
      <c r="A44" s="5" t="s">
        <v>10</v>
      </c>
      <c r="B44" s="15">
        <v>12</v>
      </c>
      <c r="C44" s="16" t="s">
        <v>12</v>
      </c>
      <c r="D44" s="16" t="s">
        <v>12</v>
      </c>
      <c r="E44" s="16" t="s">
        <v>12</v>
      </c>
      <c r="F44" s="16" t="s">
        <v>12</v>
      </c>
      <c r="G44" s="16" t="s">
        <v>12</v>
      </c>
      <c r="H44" s="16" t="s">
        <v>12</v>
      </c>
      <c r="I44" s="16" t="s">
        <v>12</v>
      </c>
      <c r="J44" s="16">
        <v>12</v>
      </c>
      <c r="K44" s="16" t="s">
        <v>12</v>
      </c>
      <c r="L44" s="16" t="s">
        <v>12</v>
      </c>
      <c r="M44" s="139" t="s">
        <v>12</v>
      </c>
      <c r="N44" s="139" t="s">
        <v>12</v>
      </c>
    </row>
    <row r="45" spans="1:14" ht="14.25" thickBot="1">
      <c r="A45" s="7" t="s">
        <v>11</v>
      </c>
      <c r="B45" s="145">
        <v>178</v>
      </c>
      <c r="C45" s="22" t="s">
        <v>12</v>
      </c>
      <c r="D45" s="22" t="s">
        <v>12</v>
      </c>
      <c r="E45" s="145">
        <v>3</v>
      </c>
      <c r="F45" s="22" t="s">
        <v>12</v>
      </c>
      <c r="G45" s="22" t="s">
        <v>12</v>
      </c>
      <c r="H45" s="22" t="s">
        <v>12</v>
      </c>
      <c r="I45" s="22" t="s">
        <v>12</v>
      </c>
      <c r="J45" s="22">
        <v>158</v>
      </c>
      <c r="K45" s="22" t="s">
        <v>12</v>
      </c>
      <c r="L45" s="22" t="s">
        <v>12</v>
      </c>
      <c r="M45" s="146">
        <v>17</v>
      </c>
      <c r="N45" s="146" t="s">
        <v>12</v>
      </c>
    </row>
    <row r="46" ht="13.5">
      <c r="A46" s="46" t="s">
        <v>193</v>
      </c>
    </row>
  </sheetData>
  <sheetProtection/>
  <mergeCells count="2">
    <mergeCell ref="A4:A5"/>
    <mergeCell ref="B4:N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5" sqref="A5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ht="13.5">
      <c r="A1" s="38"/>
    </row>
    <row r="2" spans="1:4" ht="17.25">
      <c r="A2" s="171" t="s">
        <v>103</v>
      </c>
      <c r="B2" s="171"/>
      <c r="C2" s="171"/>
      <c r="D2" s="171"/>
    </row>
    <row r="3" spans="1:4" ht="13.5" customHeight="1" thickBot="1">
      <c r="A3" s="39"/>
      <c r="D3" s="40" t="s">
        <v>207</v>
      </c>
    </row>
    <row r="4" spans="1:4" ht="21" customHeight="1" thickBot="1">
      <c r="A4" s="41" t="s">
        <v>104</v>
      </c>
      <c r="B4" s="42" t="s">
        <v>14</v>
      </c>
      <c r="C4" s="42" t="s">
        <v>15</v>
      </c>
      <c r="D4" s="42" t="s">
        <v>16</v>
      </c>
    </row>
    <row r="5" spans="1:4" ht="11.25" customHeight="1">
      <c r="A5" s="43" t="s">
        <v>247</v>
      </c>
      <c r="B5" s="125">
        <v>169408</v>
      </c>
      <c r="C5" s="126">
        <v>150779</v>
      </c>
      <c r="D5" s="126">
        <v>18629</v>
      </c>
    </row>
    <row r="6" spans="1:4" ht="11.25" customHeight="1">
      <c r="A6" s="43" t="s">
        <v>17</v>
      </c>
      <c r="B6" s="125">
        <v>66746</v>
      </c>
      <c r="C6" s="126">
        <v>61574</v>
      </c>
      <c r="D6" s="126">
        <v>5172</v>
      </c>
    </row>
    <row r="7" spans="1:4" ht="11.25" customHeight="1">
      <c r="A7" s="43" t="s">
        <v>18</v>
      </c>
      <c r="B7" s="125">
        <v>11069</v>
      </c>
      <c r="C7" s="124">
        <v>11069</v>
      </c>
      <c r="D7" s="124" t="s">
        <v>12</v>
      </c>
    </row>
    <row r="8" spans="1:4" ht="11.25" customHeight="1">
      <c r="A8" s="43" t="s">
        <v>19</v>
      </c>
      <c r="B8" s="125">
        <v>55677</v>
      </c>
      <c r="C8" s="124">
        <v>50505</v>
      </c>
      <c r="D8" s="124">
        <v>5172</v>
      </c>
    </row>
    <row r="9" spans="1:4" ht="11.25" customHeight="1">
      <c r="A9" s="147" t="s">
        <v>20</v>
      </c>
      <c r="B9" s="148">
        <v>102662</v>
      </c>
      <c r="C9" s="149">
        <v>89205</v>
      </c>
      <c r="D9" s="149">
        <v>13457</v>
      </c>
    </row>
    <row r="10" spans="1:4" ht="11.25" customHeight="1">
      <c r="A10" s="43" t="s">
        <v>54</v>
      </c>
      <c r="B10" s="125">
        <v>26701</v>
      </c>
      <c r="C10" s="126">
        <v>22064</v>
      </c>
      <c r="D10" s="126">
        <v>4637</v>
      </c>
    </row>
    <row r="11" spans="1:4" ht="11.25" customHeight="1">
      <c r="A11" s="44" t="s">
        <v>55</v>
      </c>
      <c r="B11" s="125">
        <v>5062</v>
      </c>
      <c r="C11" s="124">
        <v>4207</v>
      </c>
      <c r="D11" s="124">
        <v>855</v>
      </c>
    </row>
    <row r="12" spans="1:4" ht="11.25" customHeight="1">
      <c r="A12" s="44" t="s">
        <v>56</v>
      </c>
      <c r="B12" s="125">
        <v>4839</v>
      </c>
      <c r="C12" s="124">
        <v>4173</v>
      </c>
      <c r="D12" s="124">
        <v>666</v>
      </c>
    </row>
    <row r="13" spans="1:4" ht="11.25" customHeight="1">
      <c r="A13" s="44" t="s">
        <v>57</v>
      </c>
      <c r="B13" s="125">
        <v>3824</v>
      </c>
      <c r="C13" s="124">
        <v>2805</v>
      </c>
      <c r="D13" s="124">
        <v>1019</v>
      </c>
    </row>
    <row r="14" spans="1:4" ht="11.25" customHeight="1">
      <c r="A14" s="44" t="s">
        <v>58</v>
      </c>
      <c r="B14" s="125">
        <v>2600</v>
      </c>
      <c r="C14" s="124">
        <v>2220</v>
      </c>
      <c r="D14" s="124">
        <v>380</v>
      </c>
    </row>
    <row r="15" spans="1:4" ht="11.25" customHeight="1">
      <c r="A15" s="44" t="s">
        <v>59</v>
      </c>
      <c r="B15" s="125">
        <v>1755</v>
      </c>
      <c r="C15" s="124">
        <v>1360</v>
      </c>
      <c r="D15" s="124">
        <v>395</v>
      </c>
    </row>
    <row r="16" spans="1:4" ht="11.25" customHeight="1">
      <c r="A16" s="44" t="s">
        <v>60</v>
      </c>
      <c r="B16" s="125">
        <v>1706</v>
      </c>
      <c r="C16" s="124">
        <v>1688</v>
      </c>
      <c r="D16" s="124">
        <v>18</v>
      </c>
    </row>
    <row r="17" spans="1:4" ht="11.25" customHeight="1">
      <c r="A17" s="43" t="s">
        <v>61</v>
      </c>
      <c r="B17" s="125">
        <v>1466</v>
      </c>
      <c r="C17" s="124">
        <v>965</v>
      </c>
      <c r="D17" s="124">
        <v>501</v>
      </c>
    </row>
    <row r="18" spans="1:4" ht="11.25" customHeight="1">
      <c r="A18" s="44" t="s">
        <v>62</v>
      </c>
      <c r="B18" s="125">
        <v>754</v>
      </c>
      <c r="C18" s="124">
        <v>671</v>
      </c>
      <c r="D18" s="124">
        <v>83</v>
      </c>
    </row>
    <row r="19" spans="1:4" ht="11.25" customHeight="1">
      <c r="A19" s="44" t="s">
        <v>63</v>
      </c>
      <c r="B19" s="125">
        <v>627</v>
      </c>
      <c r="C19" s="124">
        <v>567</v>
      </c>
      <c r="D19" s="124">
        <v>60</v>
      </c>
    </row>
    <row r="20" spans="1:4" ht="11.25" customHeight="1">
      <c r="A20" s="43" t="s">
        <v>64</v>
      </c>
      <c r="B20" s="125">
        <v>370</v>
      </c>
      <c r="C20" s="124">
        <v>345</v>
      </c>
      <c r="D20" s="124">
        <v>25</v>
      </c>
    </row>
    <row r="21" spans="1:4" ht="11.25" customHeight="1">
      <c r="A21" s="147" t="s">
        <v>21</v>
      </c>
      <c r="B21" s="148">
        <v>3698</v>
      </c>
      <c r="C21" s="149">
        <v>3063</v>
      </c>
      <c r="D21" s="149">
        <v>635</v>
      </c>
    </row>
    <row r="22" spans="1:4" ht="11.25" customHeight="1">
      <c r="A22" s="43" t="s">
        <v>65</v>
      </c>
      <c r="B22" s="125">
        <v>68144</v>
      </c>
      <c r="C22" s="126">
        <v>60860</v>
      </c>
      <c r="D22" s="126">
        <v>7284</v>
      </c>
    </row>
    <row r="23" spans="1:4" ht="11.25" customHeight="1">
      <c r="A23" s="44" t="s">
        <v>66</v>
      </c>
      <c r="B23" s="125">
        <v>65296</v>
      </c>
      <c r="C23" s="124">
        <v>58502</v>
      </c>
      <c r="D23" s="124">
        <v>6794</v>
      </c>
    </row>
    <row r="24" spans="1:4" ht="11.25" customHeight="1">
      <c r="A24" s="44" t="s">
        <v>67</v>
      </c>
      <c r="B24" s="125">
        <v>1632</v>
      </c>
      <c r="C24" s="124">
        <v>1306</v>
      </c>
      <c r="D24" s="124">
        <v>326</v>
      </c>
    </row>
    <row r="25" spans="1:4" ht="11.25" customHeight="1">
      <c r="A25" s="44" t="s">
        <v>68</v>
      </c>
      <c r="B25" s="125">
        <v>625</v>
      </c>
      <c r="C25" s="124">
        <v>500</v>
      </c>
      <c r="D25" s="124">
        <v>125</v>
      </c>
    </row>
    <row r="26" spans="1:4" ht="11.25" customHeight="1">
      <c r="A26" s="44" t="s">
        <v>69</v>
      </c>
      <c r="B26" s="125">
        <v>89</v>
      </c>
      <c r="C26" s="124">
        <v>83</v>
      </c>
      <c r="D26" s="124">
        <v>6</v>
      </c>
    </row>
    <row r="27" spans="1:4" ht="11.25" customHeight="1">
      <c r="A27" s="44" t="s">
        <v>70</v>
      </c>
      <c r="B27" s="125">
        <v>80</v>
      </c>
      <c r="C27" s="124">
        <v>79</v>
      </c>
      <c r="D27" s="124">
        <v>1</v>
      </c>
    </row>
    <row r="28" spans="1:4" ht="11.25" customHeight="1">
      <c r="A28" s="43" t="s">
        <v>71</v>
      </c>
      <c r="B28" s="125">
        <v>113</v>
      </c>
      <c r="C28" s="124">
        <v>106</v>
      </c>
      <c r="D28" s="124">
        <v>7</v>
      </c>
    </row>
    <row r="29" spans="1:4" ht="11.25" customHeight="1">
      <c r="A29" s="44" t="s">
        <v>72</v>
      </c>
      <c r="B29" s="125">
        <v>32</v>
      </c>
      <c r="C29" s="124">
        <v>29</v>
      </c>
      <c r="D29" s="124">
        <v>3</v>
      </c>
    </row>
    <row r="30" spans="1:4" ht="11.25" customHeight="1">
      <c r="A30" s="44" t="s">
        <v>73</v>
      </c>
      <c r="B30" s="125">
        <v>51</v>
      </c>
      <c r="C30" s="124">
        <v>40</v>
      </c>
      <c r="D30" s="124">
        <v>11</v>
      </c>
    </row>
    <row r="31" spans="1:4" ht="11.25" customHeight="1">
      <c r="A31" s="44" t="s">
        <v>74</v>
      </c>
      <c r="B31" s="125">
        <v>42</v>
      </c>
      <c r="C31" s="124">
        <v>42</v>
      </c>
      <c r="D31" s="124" t="s">
        <v>12</v>
      </c>
    </row>
    <row r="32" spans="1:4" ht="11.25" customHeight="1">
      <c r="A32" s="44" t="s">
        <v>75</v>
      </c>
      <c r="B32" s="125">
        <v>32</v>
      </c>
      <c r="C32" s="124">
        <v>30</v>
      </c>
      <c r="D32" s="124">
        <v>2</v>
      </c>
    </row>
    <row r="33" spans="1:4" ht="11.25" customHeight="1" thickBot="1">
      <c r="A33" s="45" t="s">
        <v>22</v>
      </c>
      <c r="B33" s="127">
        <v>152</v>
      </c>
      <c r="C33" s="129">
        <v>143</v>
      </c>
      <c r="D33" s="129">
        <v>9</v>
      </c>
    </row>
    <row r="34" spans="1:4" ht="11.25" customHeight="1">
      <c r="A34" s="46"/>
      <c r="B34" s="2"/>
      <c r="C34" s="2"/>
      <c r="D34" s="2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spans="1:4" ht="11.25" customHeight="1">
      <c r="A1" s="46"/>
      <c r="B1" s="2"/>
      <c r="C1" s="2"/>
      <c r="D1" s="2"/>
    </row>
    <row r="2" spans="1:4" ht="17.25">
      <c r="A2" s="171" t="s">
        <v>105</v>
      </c>
      <c r="B2" s="172"/>
      <c r="C2" s="172"/>
      <c r="D2" s="172"/>
    </row>
    <row r="3" spans="1:4" ht="13.5" customHeight="1" thickBot="1">
      <c r="A3" s="47"/>
      <c r="B3" s="2"/>
      <c r="C3" s="2"/>
      <c r="D3" s="48" t="s">
        <v>208</v>
      </c>
    </row>
    <row r="4" spans="1:4" ht="21" customHeight="1" thickBot="1">
      <c r="A4" s="49" t="s">
        <v>106</v>
      </c>
      <c r="B4" s="34" t="s">
        <v>76</v>
      </c>
      <c r="C4" s="42" t="s">
        <v>77</v>
      </c>
      <c r="D4" s="42" t="s">
        <v>78</v>
      </c>
    </row>
    <row r="5" spans="1:4" ht="11.25" customHeight="1">
      <c r="A5" s="43" t="s">
        <v>248</v>
      </c>
      <c r="B5" s="125">
        <v>116188</v>
      </c>
      <c r="C5" s="126">
        <v>104369</v>
      </c>
      <c r="D5" s="126">
        <v>11819</v>
      </c>
    </row>
    <row r="6" spans="1:4" ht="11.25" customHeight="1">
      <c r="A6" s="43" t="s">
        <v>23</v>
      </c>
      <c r="B6" s="125">
        <v>66746</v>
      </c>
      <c r="C6" s="126">
        <v>61574</v>
      </c>
      <c r="D6" s="126">
        <v>5172</v>
      </c>
    </row>
    <row r="7" spans="1:4" ht="11.25" customHeight="1">
      <c r="A7" s="43" t="s">
        <v>24</v>
      </c>
      <c r="B7" s="125">
        <v>11069</v>
      </c>
      <c r="C7" s="126">
        <v>11069</v>
      </c>
      <c r="D7" s="126" t="s">
        <v>12</v>
      </c>
    </row>
    <row r="8" spans="1:4" ht="11.25" customHeight="1">
      <c r="A8" s="43" t="s">
        <v>25</v>
      </c>
      <c r="B8" s="125">
        <v>55677</v>
      </c>
      <c r="C8" s="126">
        <v>50505</v>
      </c>
      <c r="D8" s="126">
        <v>5172</v>
      </c>
    </row>
    <row r="9" spans="1:4" ht="11.25" customHeight="1">
      <c r="A9" s="147" t="s">
        <v>26</v>
      </c>
      <c r="B9" s="148">
        <v>49442</v>
      </c>
      <c r="C9" s="150">
        <v>42795</v>
      </c>
      <c r="D9" s="150">
        <v>6647</v>
      </c>
    </row>
    <row r="10" spans="1:4" ht="11.25" customHeight="1">
      <c r="A10" s="43" t="s">
        <v>79</v>
      </c>
      <c r="B10" s="125">
        <v>32108</v>
      </c>
      <c r="C10" s="126">
        <v>28223</v>
      </c>
      <c r="D10" s="126">
        <v>3885</v>
      </c>
    </row>
    <row r="11" spans="1:4" ht="11.25" customHeight="1">
      <c r="A11" s="44" t="s">
        <v>80</v>
      </c>
      <c r="B11" s="125">
        <v>6730</v>
      </c>
      <c r="C11" s="126">
        <v>5955</v>
      </c>
      <c r="D11" s="126">
        <v>775</v>
      </c>
    </row>
    <row r="12" spans="1:4" ht="11.25" customHeight="1">
      <c r="A12" s="44" t="s">
        <v>81</v>
      </c>
      <c r="B12" s="125">
        <v>6508</v>
      </c>
      <c r="C12" s="126">
        <v>5837</v>
      </c>
      <c r="D12" s="126">
        <v>671</v>
      </c>
    </row>
    <row r="13" spans="1:4" ht="11.25" customHeight="1">
      <c r="A13" s="44" t="s">
        <v>82</v>
      </c>
      <c r="B13" s="125">
        <v>3478</v>
      </c>
      <c r="C13" s="126">
        <v>3070</v>
      </c>
      <c r="D13" s="126">
        <v>408</v>
      </c>
    </row>
    <row r="14" spans="1:4" ht="11.25" customHeight="1">
      <c r="A14" s="44" t="s">
        <v>83</v>
      </c>
      <c r="B14" s="125">
        <v>2151</v>
      </c>
      <c r="C14" s="126">
        <v>1789</v>
      </c>
      <c r="D14" s="126">
        <v>362</v>
      </c>
    </row>
    <row r="15" spans="1:4" ht="11.25" customHeight="1">
      <c r="A15" s="44" t="s">
        <v>84</v>
      </c>
      <c r="B15" s="125">
        <v>1872</v>
      </c>
      <c r="C15" s="126">
        <v>1556</v>
      </c>
      <c r="D15" s="126">
        <v>316</v>
      </c>
    </row>
    <row r="16" spans="1:4" ht="11.25" customHeight="1">
      <c r="A16" s="44" t="s">
        <v>85</v>
      </c>
      <c r="B16" s="125">
        <v>1849</v>
      </c>
      <c r="C16" s="126">
        <v>1656</v>
      </c>
      <c r="D16" s="126">
        <v>193</v>
      </c>
    </row>
    <row r="17" spans="1:4" ht="11.25" customHeight="1">
      <c r="A17" s="44" t="s">
        <v>86</v>
      </c>
      <c r="B17" s="125">
        <v>1262</v>
      </c>
      <c r="C17" s="126">
        <v>1182</v>
      </c>
      <c r="D17" s="126">
        <v>80</v>
      </c>
    </row>
    <row r="18" spans="1:4" ht="11.25" customHeight="1">
      <c r="A18" s="44" t="s">
        <v>87</v>
      </c>
      <c r="B18" s="125">
        <v>1129</v>
      </c>
      <c r="C18" s="126">
        <v>1033</v>
      </c>
      <c r="D18" s="126">
        <v>96</v>
      </c>
    </row>
    <row r="19" spans="1:4" ht="11.25" customHeight="1">
      <c r="A19" s="44" t="s">
        <v>88</v>
      </c>
      <c r="B19" s="125">
        <v>849</v>
      </c>
      <c r="C19" s="126">
        <v>735</v>
      </c>
      <c r="D19" s="126">
        <v>114</v>
      </c>
    </row>
    <row r="20" spans="1:4" ht="11.25" customHeight="1">
      <c r="A20" s="44" t="s">
        <v>60</v>
      </c>
      <c r="B20" s="125">
        <v>842</v>
      </c>
      <c r="C20" s="126">
        <v>774</v>
      </c>
      <c r="D20" s="126">
        <v>68</v>
      </c>
    </row>
    <row r="21" spans="1:4" ht="11.25" customHeight="1">
      <c r="A21" s="151" t="s">
        <v>21</v>
      </c>
      <c r="B21" s="148">
        <v>5438</v>
      </c>
      <c r="C21" s="150">
        <v>4636</v>
      </c>
      <c r="D21" s="150">
        <v>802</v>
      </c>
    </row>
    <row r="22" spans="1:4" ht="11.25" customHeight="1">
      <c r="A22" s="43" t="s">
        <v>89</v>
      </c>
      <c r="B22" s="125">
        <v>17334</v>
      </c>
      <c r="C22" s="126">
        <v>14572</v>
      </c>
      <c r="D22" s="126">
        <v>2762</v>
      </c>
    </row>
    <row r="23" spans="1:4" ht="11.25" customHeight="1">
      <c r="A23" s="43" t="s">
        <v>90</v>
      </c>
      <c r="B23" s="125">
        <v>15234</v>
      </c>
      <c r="C23" s="126">
        <v>13201</v>
      </c>
      <c r="D23" s="126">
        <v>2033</v>
      </c>
    </row>
    <row r="24" spans="1:4" ht="11.25" customHeight="1">
      <c r="A24" s="44" t="s">
        <v>91</v>
      </c>
      <c r="B24" s="125">
        <v>876</v>
      </c>
      <c r="C24" s="126">
        <v>553</v>
      </c>
      <c r="D24" s="126">
        <v>323</v>
      </c>
    </row>
    <row r="25" spans="1:4" ht="11.25" customHeight="1">
      <c r="A25" s="44" t="s">
        <v>92</v>
      </c>
      <c r="B25" s="125">
        <v>681</v>
      </c>
      <c r="C25" s="126">
        <v>438</v>
      </c>
      <c r="D25" s="126">
        <v>243</v>
      </c>
    </row>
    <row r="26" spans="1:4" ht="11.25" customHeight="1">
      <c r="A26" s="44" t="s">
        <v>93</v>
      </c>
      <c r="B26" s="125">
        <v>124</v>
      </c>
      <c r="C26" s="126">
        <v>97</v>
      </c>
      <c r="D26" s="126">
        <v>27</v>
      </c>
    </row>
    <row r="27" spans="1:4" ht="11.25" customHeight="1">
      <c r="A27" s="44" t="s">
        <v>94</v>
      </c>
      <c r="B27" s="125">
        <v>130</v>
      </c>
      <c r="C27" s="126">
        <v>89</v>
      </c>
      <c r="D27" s="126">
        <v>41</v>
      </c>
    </row>
    <row r="28" spans="1:4" ht="11.25" customHeight="1">
      <c r="A28" s="44" t="s">
        <v>95</v>
      </c>
      <c r="B28" s="125">
        <v>66</v>
      </c>
      <c r="C28" s="126">
        <v>45</v>
      </c>
      <c r="D28" s="126">
        <v>21</v>
      </c>
    </row>
    <row r="29" spans="1:4" ht="11.25" customHeight="1">
      <c r="A29" s="44" t="s">
        <v>96</v>
      </c>
      <c r="B29" s="125">
        <v>31</v>
      </c>
      <c r="C29" s="126">
        <v>22</v>
      </c>
      <c r="D29" s="126">
        <v>9</v>
      </c>
    </row>
    <row r="30" spans="1:4" ht="11.25" customHeight="1">
      <c r="A30" s="44" t="s">
        <v>97</v>
      </c>
      <c r="B30" s="125">
        <v>15</v>
      </c>
      <c r="C30" s="126">
        <v>10</v>
      </c>
      <c r="D30" s="126">
        <v>5</v>
      </c>
    </row>
    <row r="31" spans="1:4" ht="11.25" customHeight="1">
      <c r="A31" s="44" t="s">
        <v>98</v>
      </c>
      <c r="B31" s="125">
        <v>17</v>
      </c>
      <c r="C31" s="126">
        <v>13</v>
      </c>
      <c r="D31" s="126">
        <v>4</v>
      </c>
    </row>
    <row r="32" spans="1:4" ht="11.25" customHeight="1">
      <c r="A32" s="44" t="s">
        <v>99</v>
      </c>
      <c r="B32" s="125">
        <v>21</v>
      </c>
      <c r="C32" s="126">
        <v>16</v>
      </c>
      <c r="D32" s="126">
        <v>5</v>
      </c>
    </row>
    <row r="33" spans="1:4" ht="11.25" customHeight="1" thickBot="1">
      <c r="A33" s="45" t="s">
        <v>22</v>
      </c>
      <c r="B33" s="127">
        <v>139</v>
      </c>
      <c r="C33" s="128">
        <v>88</v>
      </c>
      <c r="D33" s="128">
        <v>51</v>
      </c>
    </row>
    <row r="34" ht="13.5">
      <c r="A34" s="50"/>
    </row>
  </sheetData>
  <sheetProtection/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7" sqref="A17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6" width="7.125" style="0" customWidth="1"/>
    <col min="7" max="9" width="7.625" style="0" customWidth="1"/>
    <col min="10" max="10" width="6.625" style="0" customWidth="1"/>
    <col min="11" max="12" width="7.125" style="0" customWidth="1"/>
    <col min="13" max="13" width="7.625" style="0" customWidth="1"/>
    <col min="14" max="14" width="8.625" style="0" customWidth="1"/>
  </cols>
  <sheetData>
    <row r="1" spans="1:13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171" t="s">
        <v>107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14.25" thickBot="1">
      <c r="A3" s="51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"/>
      <c r="M3" s="72" t="s">
        <v>27</v>
      </c>
    </row>
    <row r="4" spans="1:13" ht="30" customHeight="1" thickBot="1">
      <c r="A4" s="167" t="s">
        <v>108</v>
      </c>
      <c r="B4" s="170" t="s">
        <v>109</v>
      </c>
      <c r="C4" s="182"/>
      <c r="D4" s="182"/>
      <c r="E4" s="182"/>
      <c r="F4" s="182"/>
      <c r="G4" s="182"/>
      <c r="H4" s="182"/>
      <c r="I4" s="186"/>
      <c r="J4" s="170" t="s">
        <v>110</v>
      </c>
      <c r="K4" s="182"/>
      <c r="L4" s="182"/>
      <c r="M4" s="182"/>
    </row>
    <row r="5" spans="1:13" ht="30" customHeight="1" thickBot="1">
      <c r="A5" s="180"/>
      <c r="B5" s="178" t="s">
        <v>28</v>
      </c>
      <c r="C5" s="167"/>
      <c r="D5" s="170" t="s">
        <v>29</v>
      </c>
      <c r="E5" s="182"/>
      <c r="F5" s="182"/>
      <c r="G5" s="186"/>
      <c r="H5" s="183" t="s">
        <v>111</v>
      </c>
      <c r="I5" s="183" t="s">
        <v>112</v>
      </c>
      <c r="J5" s="178" t="s">
        <v>113</v>
      </c>
      <c r="K5" s="167"/>
      <c r="L5" s="170" t="s">
        <v>114</v>
      </c>
      <c r="M5" s="182"/>
    </row>
    <row r="6" spans="1:13" ht="30" customHeight="1" thickBot="1">
      <c r="A6" s="180"/>
      <c r="B6" s="179"/>
      <c r="C6" s="180"/>
      <c r="D6" s="183" t="s">
        <v>28</v>
      </c>
      <c r="E6" s="178" t="s">
        <v>115</v>
      </c>
      <c r="F6" s="32"/>
      <c r="G6" s="183" t="s">
        <v>116</v>
      </c>
      <c r="H6" s="187"/>
      <c r="I6" s="187"/>
      <c r="J6" s="179"/>
      <c r="K6" s="180"/>
      <c r="L6" s="183" t="s">
        <v>117</v>
      </c>
      <c r="M6" s="178" t="s">
        <v>116</v>
      </c>
    </row>
    <row r="7" spans="1:13" ht="36.75" thickBot="1">
      <c r="A7" s="168"/>
      <c r="B7" s="181"/>
      <c r="C7" s="168"/>
      <c r="D7" s="184"/>
      <c r="E7" s="181"/>
      <c r="F7" s="53" t="s">
        <v>118</v>
      </c>
      <c r="G7" s="184"/>
      <c r="H7" s="184"/>
      <c r="I7" s="184"/>
      <c r="J7" s="181"/>
      <c r="K7" s="168"/>
      <c r="L7" s="184"/>
      <c r="M7" s="181"/>
    </row>
    <row r="8" spans="1:13" ht="18" customHeight="1">
      <c r="A8" s="54" t="s">
        <v>218</v>
      </c>
      <c r="B8" s="55"/>
      <c r="C8" s="56"/>
      <c r="D8" s="56"/>
      <c r="E8" s="56"/>
      <c r="F8" s="56"/>
      <c r="G8" s="56"/>
      <c r="H8" s="57"/>
      <c r="I8" s="56"/>
      <c r="J8" s="56"/>
      <c r="K8" s="56"/>
      <c r="L8" s="56"/>
      <c r="M8" s="56"/>
    </row>
    <row r="9" spans="1:13" ht="18" customHeight="1">
      <c r="A9" s="58" t="s">
        <v>30</v>
      </c>
      <c r="B9" s="173">
        <v>620105</v>
      </c>
      <c r="C9" s="175"/>
      <c r="D9" s="59">
        <v>522099</v>
      </c>
      <c r="E9" s="59">
        <v>310078</v>
      </c>
      <c r="F9" s="59">
        <v>161584</v>
      </c>
      <c r="G9" s="59">
        <v>212021</v>
      </c>
      <c r="H9" s="60">
        <v>682</v>
      </c>
      <c r="I9" s="59">
        <v>97324</v>
      </c>
      <c r="J9" s="175">
        <v>755684</v>
      </c>
      <c r="K9" s="175"/>
      <c r="L9" s="59">
        <v>467353</v>
      </c>
      <c r="M9" s="59">
        <v>288331</v>
      </c>
    </row>
    <row r="10" spans="1:13" ht="18" customHeight="1">
      <c r="A10" s="58" t="s">
        <v>31</v>
      </c>
      <c r="B10" s="173">
        <v>28354</v>
      </c>
      <c r="C10" s="175"/>
      <c r="D10" s="59">
        <v>23269</v>
      </c>
      <c r="E10" s="59">
        <v>15801</v>
      </c>
      <c r="F10" s="59">
        <v>8613</v>
      </c>
      <c r="G10" s="59">
        <v>7468</v>
      </c>
      <c r="H10" s="60">
        <v>34</v>
      </c>
      <c r="I10" s="59">
        <v>5051</v>
      </c>
      <c r="J10" s="61"/>
      <c r="K10" s="59">
        <v>33729</v>
      </c>
      <c r="L10" s="59">
        <v>23798</v>
      </c>
      <c r="M10" s="59">
        <v>9931</v>
      </c>
    </row>
    <row r="11" spans="1:13" ht="18" customHeight="1">
      <c r="A11" s="54" t="s">
        <v>219</v>
      </c>
      <c r="B11" s="62"/>
      <c r="C11" s="60"/>
      <c r="D11" s="60"/>
      <c r="E11" s="60"/>
      <c r="F11" s="60"/>
      <c r="G11" s="60"/>
      <c r="H11" s="60"/>
      <c r="I11" s="60"/>
      <c r="J11" s="61"/>
      <c r="K11" s="60"/>
      <c r="L11" s="60"/>
      <c r="M11" s="60"/>
    </row>
    <row r="12" spans="1:13" ht="18" customHeight="1">
      <c r="A12" s="58" t="s">
        <v>30</v>
      </c>
      <c r="B12" s="173">
        <v>788411</v>
      </c>
      <c r="C12" s="175"/>
      <c r="D12" s="59">
        <v>643363</v>
      </c>
      <c r="E12" s="59">
        <v>437508</v>
      </c>
      <c r="F12" s="59">
        <v>226382</v>
      </c>
      <c r="G12" s="59">
        <v>205855</v>
      </c>
      <c r="H12" s="60">
        <v>1125</v>
      </c>
      <c r="I12" s="59">
        <v>143923</v>
      </c>
      <c r="J12" s="175">
        <v>960524</v>
      </c>
      <c r="K12" s="175"/>
      <c r="L12" s="59">
        <v>675679</v>
      </c>
      <c r="M12" s="59">
        <v>284845</v>
      </c>
    </row>
    <row r="13" spans="1:13" ht="18" customHeight="1">
      <c r="A13" s="58" t="s">
        <v>31</v>
      </c>
      <c r="B13" s="173">
        <v>37446</v>
      </c>
      <c r="C13" s="175"/>
      <c r="D13" s="59">
        <v>29792</v>
      </c>
      <c r="E13" s="59">
        <v>22642</v>
      </c>
      <c r="F13" s="59">
        <v>12318</v>
      </c>
      <c r="G13" s="59">
        <v>7150</v>
      </c>
      <c r="H13" s="60">
        <v>74</v>
      </c>
      <c r="I13" s="59">
        <v>7580</v>
      </c>
      <c r="J13" s="61"/>
      <c r="K13" s="59">
        <v>45107</v>
      </c>
      <c r="L13" s="59">
        <v>35322</v>
      </c>
      <c r="M13" s="59">
        <v>9785</v>
      </c>
    </row>
    <row r="14" spans="1:13" ht="18" customHeight="1">
      <c r="A14" s="54" t="s">
        <v>220</v>
      </c>
      <c r="B14" s="62"/>
      <c r="C14" s="60"/>
      <c r="D14" s="60"/>
      <c r="E14" s="60"/>
      <c r="F14" s="60"/>
      <c r="G14" s="60"/>
      <c r="H14" s="60"/>
      <c r="I14" s="60"/>
      <c r="J14" s="61"/>
      <c r="K14" s="60"/>
      <c r="L14" s="60"/>
      <c r="M14" s="60"/>
    </row>
    <row r="15" spans="1:13" ht="18" customHeight="1">
      <c r="A15" s="58" t="s">
        <v>30</v>
      </c>
      <c r="B15" s="173">
        <v>973264</v>
      </c>
      <c r="C15" s="174"/>
      <c r="D15" s="59">
        <v>763538</v>
      </c>
      <c r="E15" s="63">
        <v>571905</v>
      </c>
      <c r="F15" s="63">
        <v>294481</v>
      </c>
      <c r="G15" s="64">
        <v>191633</v>
      </c>
      <c r="H15" s="65">
        <v>5514</v>
      </c>
      <c r="I15" s="65">
        <v>204212</v>
      </c>
      <c r="J15" s="175">
        <v>1184077</v>
      </c>
      <c r="K15" s="175"/>
      <c r="L15" s="63">
        <v>912550</v>
      </c>
      <c r="M15" s="66">
        <v>271527</v>
      </c>
    </row>
    <row r="16" spans="1:13" ht="18" customHeight="1" thickBot="1">
      <c r="A16" s="67" t="s">
        <v>31</v>
      </c>
      <c r="B16" s="176">
        <v>46453</v>
      </c>
      <c r="C16" s="177"/>
      <c r="D16" s="68">
        <v>35888</v>
      </c>
      <c r="E16" s="69">
        <v>28919</v>
      </c>
      <c r="F16" s="69">
        <v>15557</v>
      </c>
      <c r="G16" s="69">
        <v>6969</v>
      </c>
      <c r="H16" s="69">
        <v>258</v>
      </c>
      <c r="I16" s="69">
        <v>10307</v>
      </c>
      <c r="J16" s="33"/>
      <c r="K16" s="68">
        <v>56562</v>
      </c>
      <c r="L16" s="69">
        <v>46696</v>
      </c>
      <c r="M16" s="69">
        <v>9866</v>
      </c>
    </row>
    <row r="17" spans="1:13" ht="13.5">
      <c r="A17" s="25" t="s">
        <v>221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25" t="s">
        <v>222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2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2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2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2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3.5">
      <c r="A25" s="70"/>
    </row>
  </sheetData>
  <sheetProtection/>
  <mergeCells count="26">
    <mergeCell ref="A2:M2"/>
    <mergeCell ref="B3:H3"/>
    <mergeCell ref="I3:K3"/>
    <mergeCell ref="A4:A7"/>
    <mergeCell ref="B4:I4"/>
    <mergeCell ref="J4:M4"/>
    <mergeCell ref="B5:C7"/>
    <mergeCell ref="D5:G5"/>
    <mergeCell ref="H5:H7"/>
    <mergeCell ref="I5:I7"/>
    <mergeCell ref="J5:K7"/>
    <mergeCell ref="L5:M5"/>
    <mergeCell ref="D6:D7"/>
    <mergeCell ref="E6:E7"/>
    <mergeCell ref="G6:G7"/>
    <mergeCell ref="L6:L7"/>
    <mergeCell ref="M6:M7"/>
    <mergeCell ref="B15:C15"/>
    <mergeCell ref="J15:K15"/>
    <mergeCell ref="B16:C16"/>
    <mergeCell ref="B9:C9"/>
    <mergeCell ref="J9:K9"/>
    <mergeCell ref="B10:C10"/>
    <mergeCell ref="B12:C12"/>
    <mergeCell ref="J12:K12"/>
    <mergeCell ref="B13:C13"/>
  </mergeCells>
  <printOptions horizontalCentered="1"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7" width="7.125" style="0" customWidth="1"/>
    <col min="8" max="9" width="7.625" style="0" customWidth="1"/>
    <col min="10" max="10" width="6.625" style="0" customWidth="1"/>
    <col min="11" max="13" width="7.125" style="0" customWidth="1"/>
    <col min="14" max="14" width="8.625" style="0" customWidth="1"/>
  </cols>
  <sheetData>
    <row r="1" spans="2:13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26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27</v>
      </c>
    </row>
    <row r="3" spans="1:13" ht="30" customHeight="1" thickBot="1">
      <c r="A3" s="188" t="s">
        <v>120</v>
      </c>
      <c r="B3" s="170" t="s">
        <v>121</v>
      </c>
      <c r="C3" s="182"/>
      <c r="D3" s="182"/>
      <c r="E3" s="182"/>
      <c r="F3" s="182"/>
      <c r="G3" s="186"/>
      <c r="H3" s="188" t="s">
        <v>122</v>
      </c>
      <c r="I3" s="188"/>
      <c r="J3" s="188"/>
      <c r="K3" s="188"/>
      <c r="L3" s="188"/>
      <c r="M3" s="188"/>
    </row>
    <row r="4" spans="1:13" ht="30.75" customHeight="1" thickBot="1">
      <c r="A4" s="168"/>
      <c r="B4" s="53" t="s">
        <v>123</v>
      </c>
      <c r="C4" s="31" t="s">
        <v>124</v>
      </c>
      <c r="D4" s="31" t="s">
        <v>125</v>
      </c>
      <c r="E4" s="31" t="s">
        <v>126</v>
      </c>
      <c r="F4" s="31" t="s">
        <v>127</v>
      </c>
      <c r="G4" s="53" t="s">
        <v>128</v>
      </c>
      <c r="H4" s="52" t="s">
        <v>123</v>
      </c>
      <c r="I4" s="31" t="s">
        <v>124</v>
      </c>
      <c r="J4" s="31" t="s">
        <v>125</v>
      </c>
      <c r="K4" s="31" t="s">
        <v>126</v>
      </c>
      <c r="L4" s="31" t="s">
        <v>127</v>
      </c>
      <c r="M4" s="31" t="s">
        <v>129</v>
      </c>
    </row>
    <row r="5" spans="1:13" ht="18" customHeight="1">
      <c r="A5" s="74" t="s">
        <v>130</v>
      </c>
      <c r="B5" s="75">
        <v>7580</v>
      </c>
      <c r="C5" s="76">
        <v>2071</v>
      </c>
      <c r="D5" s="76">
        <v>2102</v>
      </c>
      <c r="E5" s="76">
        <v>1737</v>
      </c>
      <c r="F5" s="77">
        <v>980</v>
      </c>
      <c r="G5" s="77">
        <v>690</v>
      </c>
      <c r="H5" s="78">
        <v>10307</v>
      </c>
      <c r="I5" s="79">
        <v>2888</v>
      </c>
      <c r="J5" s="79">
        <v>2504</v>
      </c>
      <c r="K5" s="79">
        <v>2252</v>
      </c>
      <c r="L5" s="79">
        <v>1658</v>
      </c>
      <c r="M5" s="79">
        <v>1005</v>
      </c>
    </row>
    <row r="6" spans="1:13" ht="18" customHeight="1">
      <c r="A6" s="74" t="s">
        <v>10</v>
      </c>
      <c r="B6" s="75">
        <v>2855</v>
      </c>
      <c r="C6" s="77">
        <v>945</v>
      </c>
      <c r="D6" s="77">
        <v>799</v>
      </c>
      <c r="E6" s="77">
        <v>582</v>
      </c>
      <c r="F6" s="77">
        <v>288</v>
      </c>
      <c r="G6" s="77">
        <v>241</v>
      </c>
      <c r="H6" s="76">
        <v>3536</v>
      </c>
      <c r="I6" s="79">
        <v>1261</v>
      </c>
      <c r="J6" s="79">
        <v>940</v>
      </c>
      <c r="K6" s="79">
        <v>647</v>
      </c>
      <c r="L6" s="79">
        <v>461</v>
      </c>
      <c r="M6" s="79">
        <v>227</v>
      </c>
    </row>
    <row r="7" spans="1:13" ht="18" customHeight="1" thickBot="1">
      <c r="A7" s="80" t="s">
        <v>11</v>
      </c>
      <c r="B7" s="81">
        <v>4725</v>
      </c>
      <c r="C7" s="82">
        <v>1126</v>
      </c>
      <c r="D7" s="82">
        <v>1303</v>
      </c>
      <c r="E7" s="82">
        <v>1155</v>
      </c>
      <c r="F7" s="82">
        <v>692</v>
      </c>
      <c r="G7" s="82">
        <v>449</v>
      </c>
      <c r="H7" s="83">
        <v>6771</v>
      </c>
      <c r="I7" s="84">
        <v>1627</v>
      </c>
      <c r="J7" s="84">
        <v>1564</v>
      </c>
      <c r="K7" s="84">
        <v>1605</v>
      </c>
      <c r="L7" s="84">
        <v>1197</v>
      </c>
      <c r="M7" s="84">
        <v>778</v>
      </c>
    </row>
    <row r="8" spans="1:14" ht="13.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ht="13.5">
      <c r="A9" s="86" t="s">
        <v>32</v>
      </c>
    </row>
    <row r="10" ht="13.5">
      <c r="A10" s="70"/>
    </row>
  </sheetData>
  <sheetProtection/>
  <mergeCells count="3">
    <mergeCell ref="A3:A4"/>
    <mergeCell ref="B3:G3"/>
    <mergeCell ref="H3:M3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8" width="11.125" style="0" customWidth="1"/>
    <col min="9" max="9" width="9.125" style="0" customWidth="1"/>
  </cols>
  <sheetData>
    <row r="1" spans="1:12" ht="13.5">
      <c r="A1" s="2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>
      <c r="A2" s="26" t="s">
        <v>254</v>
      </c>
      <c r="B2" s="2"/>
      <c r="C2" s="2"/>
      <c r="D2" s="2"/>
      <c r="E2" s="2"/>
      <c r="F2" s="2"/>
      <c r="G2" s="2"/>
      <c r="H2" s="87" t="s">
        <v>191</v>
      </c>
      <c r="J2" s="1"/>
      <c r="K2" s="1"/>
      <c r="L2" s="1"/>
    </row>
    <row r="3" spans="1:10" ht="25.5" customHeight="1" thickBot="1">
      <c r="A3" s="167" t="s">
        <v>33</v>
      </c>
      <c r="B3" s="170" t="s">
        <v>34</v>
      </c>
      <c r="C3" s="182"/>
      <c r="D3" s="182"/>
      <c r="E3" s="182"/>
      <c r="F3" s="182"/>
      <c r="G3" s="182"/>
      <c r="H3" s="182"/>
      <c r="I3" s="1"/>
      <c r="J3" s="1"/>
    </row>
    <row r="4" spans="1:8" ht="25.5" customHeight="1" thickBot="1">
      <c r="A4" s="168"/>
      <c r="B4" s="31" t="s">
        <v>209</v>
      </c>
      <c r="C4" s="31" t="s">
        <v>210</v>
      </c>
      <c r="D4" s="31" t="s">
        <v>211</v>
      </c>
      <c r="E4" s="31" t="s">
        <v>212</v>
      </c>
      <c r="F4" s="31" t="s">
        <v>213</v>
      </c>
      <c r="G4" s="31" t="s">
        <v>214</v>
      </c>
      <c r="H4" s="31" t="s">
        <v>215</v>
      </c>
    </row>
    <row r="5" spans="1:10" ht="19.5" customHeight="1">
      <c r="A5" s="58" t="s">
        <v>249</v>
      </c>
      <c r="B5" s="88"/>
      <c r="C5" s="89"/>
      <c r="D5" s="90"/>
      <c r="E5" s="90"/>
      <c r="F5" s="89"/>
      <c r="G5" s="89"/>
      <c r="H5" s="89"/>
      <c r="I5" s="1"/>
      <c r="J5" s="1"/>
    </row>
    <row r="6" spans="1:9" ht="19.5" customHeight="1">
      <c r="A6" s="89" t="s">
        <v>250</v>
      </c>
      <c r="B6" s="92">
        <v>6346569</v>
      </c>
      <c r="C6" s="93">
        <v>946857</v>
      </c>
      <c r="D6" s="93">
        <v>311492</v>
      </c>
      <c r="E6" s="93">
        <v>299253</v>
      </c>
      <c r="F6" s="93">
        <v>2418079</v>
      </c>
      <c r="G6" s="93">
        <v>936981</v>
      </c>
      <c r="H6" s="93">
        <v>1433907</v>
      </c>
      <c r="I6" s="1"/>
    </row>
    <row r="7" spans="1:9" ht="19.5" customHeight="1">
      <c r="A7" s="89" t="s">
        <v>251</v>
      </c>
      <c r="B7" s="92">
        <v>294399</v>
      </c>
      <c r="C7" s="93">
        <v>42593</v>
      </c>
      <c r="D7" s="93">
        <v>13142</v>
      </c>
      <c r="E7" s="93">
        <v>15394</v>
      </c>
      <c r="F7" s="93">
        <v>112485</v>
      </c>
      <c r="G7" s="93">
        <v>42433</v>
      </c>
      <c r="H7" s="93">
        <v>68352</v>
      </c>
      <c r="I7" s="1"/>
    </row>
    <row r="8" spans="1:9" ht="19.5" customHeight="1">
      <c r="A8" s="91" t="s">
        <v>252</v>
      </c>
      <c r="B8" s="88"/>
      <c r="C8" s="89"/>
      <c r="D8" s="89"/>
      <c r="E8" s="89"/>
      <c r="F8" s="89"/>
      <c r="G8" s="89"/>
      <c r="H8" s="89"/>
      <c r="I8" s="1"/>
    </row>
    <row r="9" spans="1:9" ht="19.5" customHeight="1">
      <c r="A9" s="89" t="s">
        <v>250</v>
      </c>
      <c r="B9" s="92">
        <v>3031387</v>
      </c>
      <c r="C9" s="93">
        <v>485641</v>
      </c>
      <c r="D9" s="93">
        <v>163508</v>
      </c>
      <c r="E9" s="93">
        <v>157287</v>
      </c>
      <c r="F9" s="93">
        <v>1161190</v>
      </c>
      <c r="G9" s="93">
        <v>421051</v>
      </c>
      <c r="H9" s="93">
        <v>642710</v>
      </c>
      <c r="I9" s="1"/>
    </row>
    <row r="10" spans="1:9" ht="19.5" customHeight="1">
      <c r="A10" s="89" t="s">
        <v>251</v>
      </c>
      <c r="B10" s="92">
        <v>137086</v>
      </c>
      <c r="C10" s="93">
        <v>21930</v>
      </c>
      <c r="D10" s="93">
        <v>6311</v>
      </c>
      <c r="E10" s="93">
        <v>7739</v>
      </c>
      <c r="F10" s="93">
        <v>52715</v>
      </c>
      <c r="G10" s="93">
        <v>17926</v>
      </c>
      <c r="H10" s="93">
        <v>30465</v>
      </c>
      <c r="I10" s="1"/>
    </row>
    <row r="11" spans="1:9" ht="19.5" customHeight="1">
      <c r="A11" s="91" t="s">
        <v>253</v>
      </c>
      <c r="B11" s="88"/>
      <c r="C11" s="89"/>
      <c r="D11" s="89"/>
      <c r="E11" s="89"/>
      <c r="F11" s="89"/>
      <c r="G11" s="89"/>
      <c r="H11" s="89"/>
      <c r="I11" s="1"/>
    </row>
    <row r="12" spans="1:9" ht="19.5" customHeight="1">
      <c r="A12" s="89" t="s">
        <v>250</v>
      </c>
      <c r="B12" s="92">
        <v>3315182</v>
      </c>
      <c r="C12" s="93">
        <v>461216</v>
      </c>
      <c r="D12" s="93">
        <v>147984</v>
      </c>
      <c r="E12" s="93">
        <v>141966</v>
      </c>
      <c r="F12" s="93">
        <v>1256889</v>
      </c>
      <c r="G12" s="93">
        <v>515930</v>
      </c>
      <c r="H12" s="93">
        <v>791197</v>
      </c>
      <c r="I12" s="1"/>
    </row>
    <row r="13" spans="1:9" ht="19.5" customHeight="1" thickBot="1">
      <c r="A13" s="158" t="s">
        <v>251</v>
      </c>
      <c r="B13" s="94">
        <v>157313</v>
      </c>
      <c r="C13" s="95">
        <v>20663</v>
      </c>
      <c r="D13" s="95">
        <v>6831</v>
      </c>
      <c r="E13" s="95">
        <v>7655</v>
      </c>
      <c r="F13" s="95">
        <v>59770</v>
      </c>
      <c r="G13" s="95">
        <v>24507</v>
      </c>
      <c r="H13" s="95">
        <v>37887</v>
      </c>
      <c r="I13" s="1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</sheetData>
  <sheetProtection/>
  <mergeCells count="2">
    <mergeCell ref="A3:A4"/>
    <mergeCell ref="B3:H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1.125" style="0" customWidth="1"/>
    <col min="9" max="9" width="9.75390625" style="0" customWidth="1"/>
    <col min="13" max="13" width="9.375" style="0" customWidth="1"/>
    <col min="15" max="15" width="10.25390625" style="0" bestFit="1" customWidth="1"/>
    <col min="18" max="18" width="9.75390625" style="0" customWidth="1"/>
  </cols>
  <sheetData>
    <row r="1" spans="1:12" ht="13.5">
      <c r="A1" s="25"/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7.25">
      <c r="A2" s="171" t="s">
        <v>35</v>
      </c>
      <c r="B2" s="171"/>
      <c r="C2" s="171"/>
      <c r="D2" s="171"/>
      <c r="E2" s="171"/>
      <c r="F2" s="171"/>
      <c r="G2" s="171"/>
      <c r="H2" s="171"/>
      <c r="I2" s="96"/>
      <c r="J2" s="1"/>
      <c r="K2" s="1"/>
      <c r="L2" s="1"/>
    </row>
    <row r="3" spans="1:20" ht="14.25" thickBot="1">
      <c r="A3" s="25"/>
      <c r="B3" s="2"/>
      <c r="C3" s="2"/>
      <c r="D3" s="2"/>
      <c r="E3" s="2"/>
      <c r="F3" s="2"/>
      <c r="G3" s="2"/>
      <c r="J3" s="1"/>
      <c r="K3" s="1"/>
      <c r="L3" s="1"/>
      <c r="T3" s="87" t="s">
        <v>131</v>
      </c>
    </row>
    <row r="4" spans="1:20" ht="14.25" customHeight="1" thickBot="1">
      <c r="A4" s="167" t="s">
        <v>36</v>
      </c>
      <c r="B4" s="183" t="s">
        <v>37</v>
      </c>
      <c r="C4" s="183" t="s">
        <v>38</v>
      </c>
      <c r="D4" s="190" t="s">
        <v>102</v>
      </c>
      <c r="E4" s="183" t="s">
        <v>39</v>
      </c>
      <c r="F4" s="183" t="s">
        <v>40</v>
      </c>
      <c r="G4" s="183" t="s">
        <v>41</v>
      </c>
      <c r="H4" s="178" t="s">
        <v>42</v>
      </c>
      <c r="I4" s="183" t="s">
        <v>43</v>
      </c>
      <c r="J4" s="183" t="s">
        <v>44</v>
      </c>
      <c r="K4" s="192" t="s">
        <v>45</v>
      </c>
      <c r="L4" s="189" t="s">
        <v>223</v>
      </c>
      <c r="M4" s="182"/>
      <c r="N4" s="182"/>
      <c r="O4" s="182"/>
      <c r="P4" s="182"/>
      <c r="Q4" s="182"/>
      <c r="R4" s="182"/>
      <c r="S4" s="182"/>
      <c r="T4" s="182"/>
    </row>
    <row r="5" spans="1:20" ht="36.75" customHeight="1" thickBot="1">
      <c r="A5" s="168"/>
      <c r="B5" s="184"/>
      <c r="C5" s="184"/>
      <c r="D5" s="191"/>
      <c r="E5" s="184"/>
      <c r="F5" s="184"/>
      <c r="G5" s="184"/>
      <c r="H5" s="181"/>
      <c r="I5" s="184"/>
      <c r="J5" s="184"/>
      <c r="K5" s="193"/>
      <c r="L5" s="97" t="s">
        <v>38</v>
      </c>
      <c r="M5" s="31" t="s">
        <v>102</v>
      </c>
      <c r="N5" s="31" t="s">
        <v>39</v>
      </c>
      <c r="O5" s="31" t="s">
        <v>40</v>
      </c>
      <c r="P5" s="31" t="s">
        <v>41</v>
      </c>
      <c r="Q5" s="53" t="s">
        <v>46</v>
      </c>
      <c r="R5" s="31" t="s">
        <v>47</v>
      </c>
      <c r="S5" s="53" t="s">
        <v>44</v>
      </c>
      <c r="T5" s="32" t="s">
        <v>45</v>
      </c>
    </row>
    <row r="6" spans="1:20" ht="13.5" customHeight="1">
      <c r="A6" s="30"/>
      <c r="B6" s="98"/>
      <c r="C6" s="98"/>
      <c r="D6" s="98"/>
      <c r="E6" s="98"/>
      <c r="F6" s="98"/>
      <c r="G6" s="98"/>
      <c r="H6" s="98"/>
      <c r="I6" s="98"/>
      <c r="J6" s="73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9.5" customHeight="1">
      <c r="A7" s="99" t="s">
        <v>216</v>
      </c>
      <c r="B7" s="93">
        <v>136460</v>
      </c>
      <c r="C7" s="93">
        <v>9547</v>
      </c>
      <c r="D7" s="93">
        <v>37344</v>
      </c>
      <c r="E7" s="93">
        <v>9597</v>
      </c>
      <c r="F7" s="93">
        <v>3036</v>
      </c>
      <c r="G7" s="93">
        <v>41552</v>
      </c>
      <c r="H7" s="89">
        <v>218</v>
      </c>
      <c r="I7" s="93">
        <v>5114</v>
      </c>
      <c r="J7" s="93">
        <v>28380</v>
      </c>
      <c r="K7" s="93">
        <v>1672</v>
      </c>
      <c r="L7" s="90">
        <v>7</v>
      </c>
      <c r="M7" s="90">
        <v>27.4</v>
      </c>
      <c r="N7" s="90">
        <v>7</v>
      </c>
      <c r="O7" s="90">
        <v>2.2</v>
      </c>
      <c r="P7" s="90">
        <v>30.4</v>
      </c>
      <c r="Q7" s="90">
        <v>0.2</v>
      </c>
      <c r="R7" s="90">
        <v>3.7</v>
      </c>
      <c r="S7" s="130">
        <v>20.8</v>
      </c>
      <c r="T7" s="90">
        <v>1.2</v>
      </c>
    </row>
    <row r="8" spans="1:20" ht="19.5" customHeight="1">
      <c r="A8" s="99" t="s">
        <v>217</v>
      </c>
      <c r="B8" s="93">
        <v>128111</v>
      </c>
      <c r="C8" s="93">
        <v>9502</v>
      </c>
      <c r="D8" s="93">
        <v>35558</v>
      </c>
      <c r="E8" s="93">
        <v>8124</v>
      </c>
      <c r="F8" s="93">
        <v>4015</v>
      </c>
      <c r="G8" s="93">
        <v>37758</v>
      </c>
      <c r="H8" s="89">
        <v>167</v>
      </c>
      <c r="I8" s="93">
        <v>5016</v>
      </c>
      <c r="J8" s="93">
        <v>26453</v>
      </c>
      <c r="K8" s="93">
        <v>1518</v>
      </c>
      <c r="L8" s="130">
        <v>7.4</v>
      </c>
      <c r="M8" s="90">
        <v>27.8</v>
      </c>
      <c r="N8" s="130">
        <v>6.3</v>
      </c>
      <c r="O8" s="90">
        <v>3.1</v>
      </c>
      <c r="P8" s="90">
        <v>29.5</v>
      </c>
      <c r="Q8" s="90">
        <v>0.1</v>
      </c>
      <c r="R8" s="90">
        <v>3.9</v>
      </c>
      <c r="S8" s="90">
        <v>20.6</v>
      </c>
      <c r="T8" s="90">
        <v>1.2</v>
      </c>
    </row>
    <row r="9" spans="1:20" ht="13.5" customHeight="1" thickBot="1">
      <c r="A9" s="100"/>
      <c r="B9" s="95"/>
      <c r="C9" s="95"/>
      <c r="D9" s="95"/>
      <c r="E9" s="95"/>
      <c r="F9" s="95"/>
      <c r="G9" s="95"/>
      <c r="H9" s="101"/>
      <c r="I9" s="102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12" ht="17.25" customHeight="1">
      <c r="A10" s="25"/>
      <c r="B10" s="2"/>
      <c r="C10" s="2"/>
      <c r="D10" s="2"/>
      <c r="E10" s="2"/>
      <c r="F10" s="2"/>
      <c r="G10" s="2"/>
      <c r="H10" s="2"/>
      <c r="I10" s="1"/>
      <c r="J10" s="104"/>
      <c r="K10" s="1"/>
      <c r="L10" s="1"/>
    </row>
  </sheetData>
  <sheetProtection/>
  <mergeCells count="13">
    <mergeCell ref="I4:I5"/>
    <mergeCell ref="J4:J5"/>
    <mergeCell ref="K4:K5"/>
    <mergeCell ref="L4:T4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875" style="1" customWidth="1"/>
    <col min="2" max="7" width="12.625" style="1" customWidth="1"/>
    <col min="8" max="10" width="9.00390625" style="1" customWidth="1"/>
    <col min="11" max="11" width="11.00390625" style="1" bestFit="1" customWidth="1"/>
    <col min="12" max="16384" width="9.00390625" style="1" customWidth="1"/>
  </cols>
  <sheetData>
    <row r="1" ht="13.5">
      <c r="A1" s="25"/>
    </row>
    <row r="2" spans="1:7" ht="18" thickBot="1">
      <c r="A2" s="26" t="s">
        <v>255</v>
      </c>
      <c r="G2" s="87" t="s">
        <v>131</v>
      </c>
    </row>
    <row r="3" spans="1:7" ht="21" customHeight="1" thickBot="1">
      <c r="A3" s="167" t="s">
        <v>100</v>
      </c>
      <c r="B3" s="170" t="s">
        <v>48</v>
      </c>
      <c r="C3" s="182"/>
      <c r="D3" s="186"/>
      <c r="E3" s="170" t="s">
        <v>224</v>
      </c>
      <c r="F3" s="186"/>
      <c r="G3" s="178" t="s">
        <v>49</v>
      </c>
    </row>
    <row r="4" spans="1:7" ht="24.75" thickBot="1">
      <c r="A4" s="168"/>
      <c r="B4" s="31" t="s">
        <v>132</v>
      </c>
      <c r="C4" s="53" t="s">
        <v>133</v>
      </c>
      <c r="D4" s="53" t="s">
        <v>134</v>
      </c>
      <c r="E4" s="52" t="s">
        <v>50</v>
      </c>
      <c r="F4" s="31" t="s">
        <v>51</v>
      </c>
      <c r="G4" s="181"/>
    </row>
    <row r="5" spans="1:7" ht="13.5">
      <c r="A5" s="105" t="s">
        <v>52</v>
      </c>
      <c r="B5" s="106">
        <v>7194556</v>
      </c>
      <c r="C5" s="107">
        <v>3608711</v>
      </c>
      <c r="D5" s="107">
        <v>3585845</v>
      </c>
      <c r="E5" s="133" t="s">
        <v>187</v>
      </c>
      <c r="F5" s="109">
        <v>2</v>
      </c>
      <c r="G5" s="110">
        <v>2841595</v>
      </c>
    </row>
    <row r="6" spans="1:7" ht="13.5">
      <c r="A6" s="105" t="s">
        <v>53</v>
      </c>
      <c r="B6" s="106">
        <v>6622238</v>
      </c>
      <c r="C6" s="107">
        <v>3322813</v>
      </c>
      <c r="D6" s="107">
        <v>3299425</v>
      </c>
      <c r="E6" s="108">
        <v>141893</v>
      </c>
      <c r="F6" s="109">
        <v>2.2</v>
      </c>
      <c r="G6" s="107">
        <v>2638417</v>
      </c>
    </row>
    <row r="7" spans="1:7" ht="13.5">
      <c r="A7" s="111" t="s">
        <v>137</v>
      </c>
      <c r="B7" s="106">
        <v>1222434</v>
      </c>
      <c r="C7" s="110">
        <v>611236</v>
      </c>
      <c r="D7" s="110">
        <v>611198</v>
      </c>
      <c r="E7" s="112">
        <v>46120</v>
      </c>
      <c r="F7" s="113">
        <v>3.9</v>
      </c>
      <c r="G7" s="110">
        <v>503126</v>
      </c>
    </row>
    <row r="8" spans="1:7" ht="13.5">
      <c r="A8" s="111" t="s">
        <v>138</v>
      </c>
      <c r="B8" s="106">
        <v>84029</v>
      </c>
      <c r="C8" s="110">
        <v>41531</v>
      </c>
      <c r="D8" s="110">
        <v>42498</v>
      </c>
      <c r="E8" s="112">
        <v>1687</v>
      </c>
      <c r="F8" s="114">
        <v>2</v>
      </c>
      <c r="G8" s="110">
        <v>31406</v>
      </c>
    </row>
    <row r="9" spans="1:7" ht="13.5">
      <c r="A9" s="111" t="s">
        <v>139</v>
      </c>
      <c r="B9" s="106">
        <v>138630</v>
      </c>
      <c r="C9" s="110">
        <v>69537</v>
      </c>
      <c r="D9" s="110">
        <v>69093</v>
      </c>
      <c r="E9" s="112">
        <v>6521</v>
      </c>
      <c r="F9" s="113">
        <v>4.9</v>
      </c>
      <c r="G9" s="110">
        <v>58382</v>
      </c>
    </row>
    <row r="10" spans="1:7" ht="13.5">
      <c r="A10" s="111" t="s">
        <v>140</v>
      </c>
      <c r="B10" s="106">
        <v>108488</v>
      </c>
      <c r="C10" s="110">
        <v>53610</v>
      </c>
      <c r="D10" s="110">
        <v>54878</v>
      </c>
      <c r="E10" s="112">
        <v>2011</v>
      </c>
      <c r="F10" s="113">
        <v>1.9</v>
      </c>
      <c r="G10" s="110">
        <v>48475</v>
      </c>
    </row>
    <row r="11" spans="1:7" ht="13.5">
      <c r="A11" s="111" t="s">
        <v>141</v>
      </c>
      <c r="B11" s="106">
        <v>157143</v>
      </c>
      <c r="C11" s="110">
        <v>78070</v>
      </c>
      <c r="D11" s="110">
        <v>79073</v>
      </c>
      <c r="E11" s="112">
        <v>4532</v>
      </c>
      <c r="F11" s="113">
        <v>3</v>
      </c>
      <c r="G11" s="110">
        <v>61585</v>
      </c>
    </row>
    <row r="12" spans="1:7" ht="13.5">
      <c r="A12" s="111" t="s">
        <v>142</v>
      </c>
      <c r="B12" s="106">
        <v>96055</v>
      </c>
      <c r="C12" s="110">
        <v>48029</v>
      </c>
      <c r="D12" s="110">
        <v>48026</v>
      </c>
      <c r="E12" s="112">
        <v>5674</v>
      </c>
      <c r="F12" s="113">
        <v>6.3</v>
      </c>
      <c r="G12" s="110">
        <v>41153</v>
      </c>
    </row>
    <row r="13" spans="1:7" ht="13.5">
      <c r="A13" s="111" t="s">
        <v>143</v>
      </c>
      <c r="B13" s="106">
        <v>96911</v>
      </c>
      <c r="C13" s="110">
        <v>50147</v>
      </c>
      <c r="D13" s="110">
        <v>46764</v>
      </c>
      <c r="E13" s="112">
        <v>4022</v>
      </c>
      <c r="F13" s="113">
        <v>4.3</v>
      </c>
      <c r="G13" s="110">
        <v>42442</v>
      </c>
    </row>
    <row r="14" spans="1:7" ht="13.5">
      <c r="A14" s="111" t="s">
        <v>144</v>
      </c>
      <c r="B14" s="106">
        <v>144786</v>
      </c>
      <c r="C14" s="110">
        <v>71066</v>
      </c>
      <c r="D14" s="110">
        <v>73720</v>
      </c>
      <c r="E14" s="112">
        <v>4949</v>
      </c>
      <c r="F14" s="113">
        <v>3.5</v>
      </c>
      <c r="G14" s="110">
        <v>61994</v>
      </c>
    </row>
    <row r="15" spans="1:7" ht="13.5">
      <c r="A15" s="111" t="s">
        <v>145</v>
      </c>
      <c r="B15" s="106">
        <v>174988</v>
      </c>
      <c r="C15" s="110">
        <v>88833</v>
      </c>
      <c r="D15" s="110">
        <v>86155</v>
      </c>
      <c r="E15" s="112">
        <v>8314</v>
      </c>
      <c r="F15" s="113">
        <v>5</v>
      </c>
      <c r="G15" s="110">
        <v>74885</v>
      </c>
    </row>
    <row r="16" spans="1:7" ht="13.5">
      <c r="A16" s="111" t="s">
        <v>146</v>
      </c>
      <c r="B16" s="106">
        <v>110118</v>
      </c>
      <c r="C16" s="110">
        <v>54665</v>
      </c>
      <c r="D16" s="110">
        <v>55453</v>
      </c>
      <c r="E16" s="112">
        <v>6100</v>
      </c>
      <c r="F16" s="113">
        <v>5.9</v>
      </c>
      <c r="G16" s="110">
        <v>40862</v>
      </c>
    </row>
    <row r="17" spans="1:7" ht="13.5">
      <c r="A17" s="111" t="s">
        <v>147</v>
      </c>
      <c r="B17" s="106">
        <v>111286</v>
      </c>
      <c r="C17" s="110">
        <v>55748</v>
      </c>
      <c r="D17" s="110">
        <v>55538</v>
      </c>
      <c r="E17" s="112">
        <v>2310</v>
      </c>
      <c r="F17" s="113">
        <v>2.1</v>
      </c>
      <c r="G17" s="110">
        <v>41942</v>
      </c>
    </row>
    <row r="18" spans="1:7" ht="13.5">
      <c r="A18" s="115" t="s">
        <v>148</v>
      </c>
      <c r="B18" s="106">
        <v>342670</v>
      </c>
      <c r="C18" s="110">
        <v>171590</v>
      </c>
      <c r="D18" s="110">
        <v>171080</v>
      </c>
      <c r="E18" s="112">
        <v>8875</v>
      </c>
      <c r="F18" s="113">
        <v>2.7</v>
      </c>
      <c r="G18" s="110">
        <v>137121</v>
      </c>
    </row>
    <row r="19" spans="1:7" ht="13.5">
      <c r="A19" s="115" t="s">
        <v>149</v>
      </c>
      <c r="B19" s="106">
        <v>203180</v>
      </c>
      <c r="C19" s="110">
        <v>101430</v>
      </c>
      <c r="D19" s="110">
        <v>101750</v>
      </c>
      <c r="E19" s="112">
        <v>-1495</v>
      </c>
      <c r="F19" s="113">
        <v>-0.7</v>
      </c>
      <c r="G19" s="110">
        <v>75413</v>
      </c>
    </row>
    <row r="20" spans="1:7" ht="13.5">
      <c r="A20" s="115" t="s">
        <v>150</v>
      </c>
      <c r="B20" s="106">
        <v>500598</v>
      </c>
      <c r="C20" s="110">
        <v>255780</v>
      </c>
      <c r="D20" s="110">
        <v>244818</v>
      </c>
      <c r="E20" s="112">
        <v>20519</v>
      </c>
      <c r="F20" s="113">
        <v>4.3</v>
      </c>
      <c r="G20" s="110">
        <v>209534</v>
      </c>
    </row>
    <row r="21" spans="1:7" ht="13.5">
      <c r="A21" s="115" t="s">
        <v>151</v>
      </c>
      <c r="B21" s="106">
        <v>85786</v>
      </c>
      <c r="C21" s="110">
        <v>42563</v>
      </c>
      <c r="D21" s="110">
        <v>43223</v>
      </c>
      <c r="E21" s="112">
        <v>-3029</v>
      </c>
      <c r="F21" s="113">
        <v>-3.4</v>
      </c>
      <c r="G21" s="110">
        <v>30630</v>
      </c>
    </row>
    <row r="22" spans="1:7" ht="13.5">
      <c r="A22" s="115" t="s">
        <v>152</v>
      </c>
      <c r="B22" s="106">
        <v>66955</v>
      </c>
      <c r="C22" s="110">
        <v>32514</v>
      </c>
      <c r="D22" s="110">
        <v>34441</v>
      </c>
      <c r="E22" s="112">
        <v>-3608</v>
      </c>
      <c r="F22" s="113">
        <v>-5.1</v>
      </c>
      <c r="G22" s="110">
        <v>24146</v>
      </c>
    </row>
    <row r="23" spans="1:7" ht="13.5">
      <c r="A23" s="116" t="s">
        <v>153</v>
      </c>
      <c r="B23" s="117">
        <v>341924</v>
      </c>
      <c r="C23" s="118">
        <v>170598</v>
      </c>
      <c r="D23" s="118">
        <v>171326</v>
      </c>
      <c r="E23" s="119">
        <v>5824</v>
      </c>
      <c r="F23" s="120">
        <v>1.7</v>
      </c>
      <c r="G23" s="118">
        <v>141225</v>
      </c>
    </row>
    <row r="24" spans="1:7" ht="13.5">
      <c r="A24" s="115" t="s">
        <v>154</v>
      </c>
      <c r="B24" s="106">
        <v>83549</v>
      </c>
      <c r="C24" s="110">
        <v>41622</v>
      </c>
      <c r="D24" s="110">
        <v>41927</v>
      </c>
      <c r="E24" s="112">
        <v>-1311</v>
      </c>
      <c r="F24" s="113">
        <v>-1.5</v>
      </c>
      <c r="G24" s="110">
        <v>30905</v>
      </c>
    </row>
    <row r="25" spans="1:7" ht="13.5">
      <c r="A25" s="115" t="s">
        <v>155</v>
      </c>
      <c r="B25" s="106">
        <v>115002</v>
      </c>
      <c r="C25" s="110">
        <v>57241</v>
      </c>
      <c r="D25" s="110">
        <v>57761</v>
      </c>
      <c r="E25" s="112">
        <v>-495</v>
      </c>
      <c r="F25" s="113">
        <v>-0.4</v>
      </c>
      <c r="G25" s="110">
        <v>39460</v>
      </c>
    </row>
    <row r="26" spans="1:7" ht="13.5">
      <c r="A26" s="115" t="s">
        <v>156</v>
      </c>
      <c r="B26" s="106">
        <v>81889</v>
      </c>
      <c r="C26" s="110">
        <v>40757</v>
      </c>
      <c r="D26" s="110">
        <v>41132</v>
      </c>
      <c r="E26" s="112">
        <v>-68</v>
      </c>
      <c r="F26" s="113">
        <v>-0.1</v>
      </c>
      <c r="G26" s="110">
        <v>32217</v>
      </c>
    </row>
    <row r="27" spans="1:7" ht="13.5">
      <c r="A27" s="115" t="s">
        <v>157</v>
      </c>
      <c r="B27" s="106">
        <v>90099</v>
      </c>
      <c r="C27" s="110">
        <v>45746</v>
      </c>
      <c r="D27" s="110">
        <v>44353</v>
      </c>
      <c r="E27" s="112">
        <v>-1203</v>
      </c>
      <c r="F27" s="113">
        <v>-1.3</v>
      </c>
      <c r="G27" s="110">
        <v>34945</v>
      </c>
    </row>
    <row r="28" spans="1:7" ht="13.5">
      <c r="A28" s="115" t="s">
        <v>158</v>
      </c>
      <c r="B28" s="106">
        <v>237171</v>
      </c>
      <c r="C28" s="110">
        <v>117798</v>
      </c>
      <c r="D28" s="110">
        <v>119373</v>
      </c>
      <c r="E28" s="112">
        <v>-1335</v>
      </c>
      <c r="F28" s="113">
        <v>-0.6</v>
      </c>
      <c r="G28" s="110">
        <v>91531</v>
      </c>
    </row>
    <row r="29" spans="1:7" ht="13.5">
      <c r="A29" s="115" t="s">
        <v>159</v>
      </c>
      <c r="B29" s="106">
        <v>155727</v>
      </c>
      <c r="C29" s="110">
        <v>78637</v>
      </c>
      <c r="D29" s="110">
        <v>77090</v>
      </c>
      <c r="E29" s="112">
        <v>-2347</v>
      </c>
      <c r="F29" s="113">
        <v>-1.5</v>
      </c>
      <c r="G29" s="110">
        <v>61039</v>
      </c>
    </row>
    <row r="30" spans="1:7" ht="13.5">
      <c r="A30" s="115" t="s">
        <v>160</v>
      </c>
      <c r="B30" s="106">
        <v>56204</v>
      </c>
      <c r="C30" s="110">
        <v>28010</v>
      </c>
      <c r="D30" s="110">
        <v>28194</v>
      </c>
      <c r="E30" s="112">
        <v>-489</v>
      </c>
      <c r="F30" s="113">
        <v>-0.9</v>
      </c>
      <c r="G30" s="110">
        <v>19473</v>
      </c>
    </row>
    <row r="31" spans="1:7" ht="13.5">
      <c r="A31" s="115" t="s">
        <v>161</v>
      </c>
      <c r="B31" s="106">
        <v>119639</v>
      </c>
      <c r="C31" s="110">
        <v>59152</v>
      </c>
      <c r="D31" s="110">
        <v>60487</v>
      </c>
      <c r="E31" s="121">
        <v>45</v>
      </c>
      <c r="F31" s="122">
        <v>0</v>
      </c>
      <c r="G31" s="110">
        <v>43379</v>
      </c>
    </row>
    <row r="32" spans="1:7" ht="13.5">
      <c r="A32" s="115" t="s">
        <v>162</v>
      </c>
      <c r="B32" s="106">
        <v>144618</v>
      </c>
      <c r="C32" s="110">
        <v>72146</v>
      </c>
      <c r="D32" s="110">
        <v>72472</v>
      </c>
      <c r="E32" s="121">
        <v>-1843</v>
      </c>
      <c r="F32" s="122">
        <v>-1.3</v>
      </c>
      <c r="G32" s="110">
        <v>50859</v>
      </c>
    </row>
    <row r="33" spans="1:7" ht="13.5">
      <c r="A33" s="115" t="s">
        <v>163</v>
      </c>
      <c r="B33" s="106">
        <v>223926</v>
      </c>
      <c r="C33" s="110">
        <v>111784</v>
      </c>
      <c r="D33" s="110">
        <v>112142</v>
      </c>
      <c r="E33" s="121">
        <v>3694</v>
      </c>
      <c r="F33" s="122">
        <v>1.7</v>
      </c>
      <c r="G33" s="110">
        <v>87286</v>
      </c>
    </row>
    <row r="34" spans="1:7" ht="13.5">
      <c r="A34" s="115" t="s">
        <v>164</v>
      </c>
      <c r="B34" s="106">
        <v>243855</v>
      </c>
      <c r="C34" s="110">
        <v>124553</v>
      </c>
      <c r="D34" s="110">
        <v>119302</v>
      </c>
      <c r="E34" s="121">
        <v>7539</v>
      </c>
      <c r="F34" s="122">
        <v>3.2</v>
      </c>
      <c r="G34" s="110">
        <v>102479</v>
      </c>
    </row>
    <row r="35" spans="1:7" ht="13.5">
      <c r="A35" s="115" t="s">
        <v>165</v>
      </c>
      <c r="B35" s="106">
        <v>326313</v>
      </c>
      <c r="C35" s="110">
        <v>162374</v>
      </c>
      <c r="D35" s="110">
        <v>163939</v>
      </c>
      <c r="E35" s="121">
        <v>10521</v>
      </c>
      <c r="F35" s="122">
        <v>3.3</v>
      </c>
      <c r="G35" s="110">
        <v>128342</v>
      </c>
    </row>
    <row r="36" spans="1:7" ht="13.5">
      <c r="A36" s="115" t="s">
        <v>166</v>
      </c>
      <c r="B36" s="106">
        <v>71502</v>
      </c>
      <c r="C36" s="110">
        <v>36394</v>
      </c>
      <c r="D36" s="110">
        <v>35108</v>
      </c>
      <c r="E36" s="121">
        <v>1492</v>
      </c>
      <c r="F36" s="122">
        <v>2.1</v>
      </c>
      <c r="G36" s="110">
        <v>33112</v>
      </c>
    </row>
    <row r="37" spans="1:7" ht="13.5">
      <c r="A37" s="115" t="s">
        <v>167</v>
      </c>
      <c r="B37" s="106">
        <v>123079</v>
      </c>
      <c r="C37" s="110">
        <v>64080</v>
      </c>
      <c r="D37" s="110">
        <v>58999</v>
      </c>
      <c r="E37" s="121">
        <v>6383</v>
      </c>
      <c r="F37" s="122">
        <v>5.5</v>
      </c>
      <c r="G37" s="110">
        <v>54495</v>
      </c>
    </row>
    <row r="38" spans="1:7" ht="13.5">
      <c r="A38" s="115" t="s">
        <v>168</v>
      </c>
      <c r="B38" s="106">
        <v>149872</v>
      </c>
      <c r="C38" s="110">
        <v>74107</v>
      </c>
      <c r="D38" s="110">
        <v>75765</v>
      </c>
      <c r="E38" s="121">
        <v>1296</v>
      </c>
      <c r="F38" s="122">
        <v>0.9</v>
      </c>
      <c r="G38" s="110">
        <v>56843</v>
      </c>
    </row>
    <row r="39" spans="1:7" ht="13.5">
      <c r="A39" s="115" t="s">
        <v>169</v>
      </c>
      <c r="B39" s="106">
        <v>60908</v>
      </c>
      <c r="C39" s="110">
        <v>31028</v>
      </c>
      <c r="D39" s="110">
        <v>29880</v>
      </c>
      <c r="E39" s="121">
        <v>2553</v>
      </c>
      <c r="F39" s="122">
        <v>4.4</v>
      </c>
      <c r="G39" s="110">
        <v>24590</v>
      </c>
    </row>
    <row r="40" spans="1:7" ht="13.5">
      <c r="A40" s="115" t="s">
        <v>170</v>
      </c>
      <c r="B40" s="106">
        <v>129691</v>
      </c>
      <c r="C40" s="110">
        <v>65503</v>
      </c>
      <c r="D40" s="110">
        <v>64188</v>
      </c>
      <c r="E40" s="121">
        <v>5298</v>
      </c>
      <c r="F40" s="122">
        <v>4.3</v>
      </c>
      <c r="G40" s="110">
        <v>56790</v>
      </c>
    </row>
    <row r="41" spans="1:7" ht="13.5">
      <c r="A41" s="115" t="s">
        <v>171</v>
      </c>
      <c r="B41" s="106">
        <v>69611</v>
      </c>
      <c r="C41" s="110">
        <v>34877</v>
      </c>
      <c r="D41" s="110">
        <v>34734</v>
      </c>
      <c r="E41" s="121">
        <v>2163</v>
      </c>
      <c r="F41" s="122">
        <v>3.2</v>
      </c>
      <c r="G41" s="110">
        <v>28433</v>
      </c>
    </row>
    <row r="42" spans="1:7" ht="13.5">
      <c r="A42" s="115" t="s">
        <v>172</v>
      </c>
      <c r="B42" s="106">
        <v>80745</v>
      </c>
      <c r="C42" s="110">
        <v>42150</v>
      </c>
      <c r="D42" s="110">
        <v>38595</v>
      </c>
      <c r="E42" s="121">
        <v>4057</v>
      </c>
      <c r="F42" s="122">
        <v>5.3</v>
      </c>
      <c r="G42" s="110">
        <v>37385</v>
      </c>
    </row>
    <row r="43" spans="1:7" ht="13.5">
      <c r="A43" s="115" t="s">
        <v>173</v>
      </c>
      <c r="B43" s="106">
        <v>158777</v>
      </c>
      <c r="C43" s="110">
        <v>79416</v>
      </c>
      <c r="D43" s="110">
        <v>79361</v>
      </c>
      <c r="E43" s="121">
        <v>5472</v>
      </c>
      <c r="F43" s="122">
        <v>3.6</v>
      </c>
      <c r="G43" s="110">
        <v>64436</v>
      </c>
    </row>
    <row r="44" spans="1:7" ht="13.5">
      <c r="A44" s="115" t="s">
        <v>174</v>
      </c>
      <c r="B44" s="106">
        <v>74711</v>
      </c>
      <c r="C44" s="110">
        <v>37053</v>
      </c>
      <c r="D44" s="110">
        <v>37658</v>
      </c>
      <c r="E44" s="121">
        <v>1034</v>
      </c>
      <c r="F44" s="122">
        <v>1.4</v>
      </c>
      <c r="G44" s="110">
        <v>28047</v>
      </c>
    </row>
    <row r="45" spans="1:7" ht="13.5">
      <c r="A45" s="115" t="s">
        <v>175</v>
      </c>
      <c r="B45" s="106">
        <v>154310</v>
      </c>
      <c r="C45" s="110">
        <v>77175</v>
      </c>
      <c r="D45" s="110">
        <v>77135</v>
      </c>
      <c r="E45" s="121">
        <v>-374</v>
      </c>
      <c r="F45" s="122">
        <v>-0.2</v>
      </c>
      <c r="G45" s="110">
        <v>57238</v>
      </c>
    </row>
    <row r="46" spans="1:7" ht="13.5">
      <c r="A46" s="115" t="s">
        <v>176</v>
      </c>
      <c r="B46" s="106">
        <v>68888</v>
      </c>
      <c r="C46" s="110">
        <v>34181</v>
      </c>
      <c r="D46" s="110">
        <v>34707</v>
      </c>
      <c r="E46" s="121">
        <v>-1238</v>
      </c>
      <c r="F46" s="122">
        <v>-1.8</v>
      </c>
      <c r="G46" s="110">
        <v>25856</v>
      </c>
    </row>
    <row r="47" spans="1:7" ht="13.5">
      <c r="A47" s="115" t="s">
        <v>177</v>
      </c>
      <c r="B47" s="106">
        <v>82977</v>
      </c>
      <c r="C47" s="110">
        <v>43096</v>
      </c>
      <c r="D47" s="110">
        <v>39881</v>
      </c>
      <c r="E47" s="121">
        <v>7470</v>
      </c>
      <c r="F47" s="122">
        <v>9.9</v>
      </c>
      <c r="G47" s="110">
        <v>32467</v>
      </c>
    </row>
    <row r="48" spans="1:7" ht="13.5">
      <c r="A48" s="115" t="s">
        <v>178</v>
      </c>
      <c r="B48" s="106">
        <v>106736</v>
      </c>
      <c r="C48" s="110">
        <v>53134</v>
      </c>
      <c r="D48" s="110">
        <v>53602</v>
      </c>
      <c r="E48" s="121">
        <v>1988</v>
      </c>
      <c r="F48" s="122">
        <v>1.9</v>
      </c>
      <c r="G48" s="110">
        <v>44642</v>
      </c>
    </row>
    <row r="49" spans="1:7" ht="13.5">
      <c r="A49" s="115" t="s">
        <v>179</v>
      </c>
      <c r="B49" s="106">
        <v>131415</v>
      </c>
      <c r="C49" s="110">
        <v>66747</v>
      </c>
      <c r="D49" s="110">
        <v>64668</v>
      </c>
      <c r="E49" s="121">
        <v>3137</v>
      </c>
      <c r="F49" s="122">
        <v>2.4</v>
      </c>
      <c r="G49" s="110">
        <v>51132</v>
      </c>
    </row>
    <row r="50" spans="1:7" ht="13.5">
      <c r="A50" s="115" t="s">
        <v>180</v>
      </c>
      <c r="B50" s="106">
        <v>63309</v>
      </c>
      <c r="C50" s="110">
        <v>31545</v>
      </c>
      <c r="D50" s="110">
        <v>31764</v>
      </c>
      <c r="E50" s="121">
        <v>-165</v>
      </c>
      <c r="F50" s="122">
        <v>-0.3</v>
      </c>
      <c r="G50" s="110">
        <v>23445</v>
      </c>
    </row>
    <row r="51" spans="1:7" ht="13.5">
      <c r="A51" s="115" t="s">
        <v>181</v>
      </c>
      <c r="B51" s="106">
        <v>101700</v>
      </c>
      <c r="C51" s="110">
        <v>51155</v>
      </c>
      <c r="D51" s="110">
        <v>50545</v>
      </c>
      <c r="E51" s="121">
        <v>2736</v>
      </c>
      <c r="F51" s="122">
        <v>2.8</v>
      </c>
      <c r="G51" s="110">
        <v>41508</v>
      </c>
    </row>
    <row r="52" spans="1:7" ht="13.5">
      <c r="A52" s="115" t="s">
        <v>182</v>
      </c>
      <c r="B52" s="106">
        <v>54012</v>
      </c>
      <c r="C52" s="110">
        <v>26924</v>
      </c>
      <c r="D52" s="110">
        <v>27088</v>
      </c>
      <c r="E52" s="121">
        <v>6</v>
      </c>
      <c r="F52" s="122">
        <v>0</v>
      </c>
      <c r="G52" s="110">
        <v>19904</v>
      </c>
    </row>
    <row r="53" spans="1:7" ht="13.5">
      <c r="A53" s="115" t="s">
        <v>183</v>
      </c>
      <c r="B53" s="106">
        <v>69990</v>
      </c>
      <c r="C53" s="110">
        <v>34950</v>
      </c>
      <c r="D53" s="110">
        <v>35040</v>
      </c>
      <c r="E53" s="121">
        <v>207</v>
      </c>
      <c r="F53" s="122">
        <v>0.3</v>
      </c>
      <c r="G53" s="110">
        <v>27746</v>
      </c>
    </row>
    <row r="54" spans="1:7" ht="13.5">
      <c r="A54" s="115" t="s">
        <v>184</v>
      </c>
      <c r="B54" s="106">
        <v>57473</v>
      </c>
      <c r="C54" s="110">
        <v>28548</v>
      </c>
      <c r="D54" s="110">
        <v>28925</v>
      </c>
      <c r="E54" s="121">
        <v>3854</v>
      </c>
      <c r="F54" s="122">
        <v>7.2</v>
      </c>
      <c r="G54" s="110">
        <v>21227</v>
      </c>
    </row>
    <row r="55" spans="1:7" ht="13.5">
      <c r="A55" s="115" t="s">
        <v>185</v>
      </c>
      <c r="B55" s="106">
        <v>65298</v>
      </c>
      <c r="C55" s="110">
        <v>32579</v>
      </c>
      <c r="D55" s="110">
        <v>32719</v>
      </c>
      <c r="E55" s="121">
        <v>5014</v>
      </c>
      <c r="F55" s="122">
        <v>8.3</v>
      </c>
      <c r="G55" s="110">
        <v>23248</v>
      </c>
    </row>
    <row r="56" spans="1:7" ht="14.25" thickBot="1">
      <c r="A56" s="134" t="s">
        <v>186</v>
      </c>
      <c r="B56" s="106">
        <v>105695</v>
      </c>
      <c r="C56" s="110">
        <v>52640</v>
      </c>
      <c r="D56" s="110">
        <v>53055</v>
      </c>
      <c r="E56" s="121">
        <v>3735</v>
      </c>
      <c r="F56" s="122">
        <v>3.7</v>
      </c>
      <c r="G56" s="110">
        <v>42763</v>
      </c>
    </row>
    <row r="57" spans="1:10" ht="13.5">
      <c r="A57" s="194" t="s">
        <v>135</v>
      </c>
      <c r="B57" s="194"/>
      <c r="C57" s="194"/>
      <c r="D57" s="194"/>
      <c r="E57" s="194"/>
      <c r="F57" s="194"/>
      <c r="G57" s="194"/>
      <c r="H57" s="4"/>
      <c r="I57" s="4"/>
      <c r="J57" s="4"/>
    </row>
    <row r="58" spans="1:7" ht="13.5">
      <c r="A58" s="152" t="s">
        <v>136</v>
      </c>
      <c r="B58" s="152"/>
      <c r="C58" s="152"/>
      <c r="D58" s="152"/>
      <c r="E58" s="152"/>
      <c r="F58" s="152"/>
      <c r="G58" s="152"/>
    </row>
  </sheetData>
  <sheetProtection/>
  <mergeCells count="5">
    <mergeCell ref="A3:A4"/>
    <mergeCell ref="B3:D3"/>
    <mergeCell ref="E3:F3"/>
    <mergeCell ref="G3:G4"/>
    <mergeCell ref="A57:G57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2013-05-07T00:27:51Z</cp:lastPrinted>
  <dcterms:created xsi:type="dcterms:W3CDTF">2007-03-22T07:02:13Z</dcterms:created>
  <dcterms:modified xsi:type="dcterms:W3CDTF">2016-06-14T06:39:28Z</dcterms:modified>
  <cp:category/>
  <cp:version/>
  <cp:contentType/>
  <cp:contentStatus/>
</cp:coreProperties>
</file>