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D4E215B-6A2A-43EE-B3CF-808BA478C62D}" xr6:coauthVersionLast="47" xr6:coauthVersionMax="47" xr10:uidLastSave="{00000000-0000-0000-0000-000000000000}"/>
  <bookViews>
    <workbookView xWindow="-108" yWindow="-108" windowWidth="23256" windowHeight="12576" tabRatio="831" firstSheet="1" activeTab="1" xr2:uid="{00000000-000D-0000-FFFF-FFFF00000000}"/>
  </bookViews>
  <sheets>
    <sheet name="記載例（自由提案無）※作りかけ" sheetId="20" state="hidden" r:id="rId1"/>
    <sheet name="記載例" sheetId="22" r:id="rId2"/>
    <sheet name="記載例（自由提案有)※作りかけ" sheetId="21" state="hidden" r:id="rId3"/>
    <sheet name="見積内訳書（１）" sheetId="19" r:id="rId4"/>
    <sheet name="見積内訳書（２）" sheetId="18" r:id="rId5"/>
  </sheets>
  <definedNames>
    <definedName name="_xlnm.Print_Area" localSheetId="1">記載例!$A$1:$K$76</definedName>
    <definedName name="_xlnm.Print_Area" localSheetId="0">'記載例（自由提案無）※作りかけ'!$A$1:$I$81</definedName>
    <definedName name="_xlnm.Print_Area" localSheetId="2">'記載例（自由提案有)※作りかけ'!$A$1:$J$80</definedName>
    <definedName name="_xlnm.Print_Area" localSheetId="3">'見積内訳書（１）'!$A$1:$K$80</definedName>
    <definedName name="_xlnm.Print_Area" localSheetId="4">'見積内訳書（２）'!$A$1:$K$81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8" l="1"/>
  <c r="I68" i="18"/>
  <c r="I67" i="18"/>
  <c r="I66" i="18"/>
  <c r="I65" i="18"/>
  <c r="I64" i="18" s="1"/>
  <c r="I63" i="18" s="1"/>
  <c r="I62" i="18"/>
  <c r="I61" i="18"/>
  <c r="I60" i="18"/>
  <c r="I59" i="18"/>
  <c r="I58" i="18"/>
  <c r="I57" i="18"/>
  <c r="I56" i="18" s="1"/>
  <c r="I55" i="18"/>
  <c r="I54" i="18"/>
  <c r="I53" i="18"/>
  <c r="I52" i="18"/>
  <c r="I51" i="18"/>
  <c r="I50" i="18"/>
  <c r="I49" i="18"/>
  <c r="I48" i="18"/>
  <c r="I47" i="18"/>
  <c r="I46" i="18"/>
  <c r="I44" i="18" s="1"/>
  <c r="I45" i="18"/>
  <c r="I43" i="18"/>
  <c r="I42" i="18"/>
  <c r="I41" i="18"/>
  <c r="I38" i="18" s="1"/>
  <c r="I40" i="18"/>
  <c r="I39" i="18"/>
  <c r="I37" i="18"/>
  <c r="I36" i="18"/>
  <c r="I35" i="18"/>
  <c r="I34" i="18"/>
  <c r="I33" i="18"/>
  <c r="I32" i="18" s="1"/>
  <c r="I31" i="18"/>
  <c r="I30" i="18"/>
  <c r="I29" i="18"/>
  <c r="I28" i="18"/>
  <c r="I27" i="18"/>
  <c r="I26" i="18" s="1"/>
  <c r="I25" i="18"/>
  <c r="I24" i="18"/>
  <c r="I23" i="18"/>
  <c r="I22" i="18"/>
  <c r="I20" i="18" s="1"/>
  <c r="I19" i="18" s="1"/>
  <c r="I21" i="18"/>
  <c r="I18" i="18"/>
  <c r="I17" i="18"/>
  <c r="I16" i="18"/>
  <c r="I15" i="18"/>
  <c r="I14" i="18"/>
  <c r="I13" i="18" s="1"/>
  <c r="I12" i="18" s="1"/>
  <c r="I70" i="18" s="1"/>
  <c r="I69" i="19"/>
  <c r="I68" i="19"/>
  <c r="I67" i="19"/>
  <c r="I66" i="19"/>
  <c r="I65" i="19"/>
  <c r="I62" i="19"/>
  <c r="I61" i="19"/>
  <c r="I60" i="19"/>
  <c r="I59" i="19"/>
  <c r="I58" i="19"/>
  <c r="I55" i="19"/>
  <c r="I54" i="19"/>
  <c r="I53" i="19"/>
  <c r="I52" i="19"/>
  <c r="I51" i="19"/>
  <c r="I50" i="19"/>
  <c r="I49" i="19"/>
  <c r="I48" i="19"/>
  <c r="I47" i="19"/>
  <c r="I46" i="19"/>
  <c r="I45" i="19"/>
  <c r="I43" i="19"/>
  <c r="I42" i="19"/>
  <c r="I41" i="19"/>
  <c r="I40" i="19"/>
  <c r="I39" i="19"/>
  <c r="I37" i="19"/>
  <c r="I36" i="19"/>
  <c r="I35" i="19"/>
  <c r="I34" i="19"/>
  <c r="I33" i="19"/>
  <c r="I31" i="19"/>
  <c r="I30" i="19"/>
  <c r="I29" i="19"/>
  <c r="I28" i="19"/>
  <c r="I27" i="19"/>
  <c r="I25" i="19"/>
  <c r="I24" i="19"/>
  <c r="I23" i="19"/>
  <c r="I22" i="19"/>
  <c r="I21" i="19"/>
  <c r="I18" i="19"/>
  <c r="I17" i="19"/>
  <c r="I16" i="19"/>
  <c r="I15" i="19"/>
  <c r="I14" i="19"/>
  <c r="I63" i="22"/>
  <c r="I56" i="22"/>
  <c r="I64" i="22"/>
  <c r="I57" i="22"/>
  <c r="I38" i="22"/>
  <c r="I32" i="22"/>
  <c r="I26" i="22"/>
  <c r="I13" i="22"/>
  <c r="I50" i="22"/>
  <c r="I69" i="22"/>
  <c r="I68" i="22"/>
  <c r="I67" i="22"/>
  <c r="I66" i="22"/>
  <c r="I65" i="22"/>
  <c r="I62" i="22"/>
  <c r="I61" i="22"/>
  <c r="I60" i="22"/>
  <c r="I59" i="22"/>
  <c r="I58" i="22"/>
  <c r="I55" i="22"/>
  <c r="I54" i="22"/>
  <c r="I53" i="22"/>
  <c r="I52" i="22"/>
  <c r="I51" i="22"/>
  <c r="I49" i="22"/>
  <c r="I48" i="22"/>
  <c r="I47" i="22"/>
  <c r="I46" i="22"/>
  <c r="I45" i="22"/>
  <c r="I44" i="22" s="1"/>
  <c r="I43" i="22"/>
  <c r="I42" i="22"/>
  <c r="I41" i="22"/>
  <c r="I40" i="22"/>
  <c r="I39" i="22"/>
  <c r="I37" i="22"/>
  <c r="I36" i="22"/>
  <c r="I35" i="22"/>
  <c r="I34" i="22"/>
  <c r="I33" i="22"/>
  <c r="I31" i="22"/>
  <c r="I30" i="22"/>
  <c r="I29" i="22"/>
  <c r="I28" i="22"/>
  <c r="I27" i="22"/>
  <c r="I25" i="22"/>
  <c r="I24" i="22"/>
  <c r="I23" i="22"/>
  <c r="I22" i="22"/>
  <c r="I21" i="22"/>
  <c r="I20" i="22" s="1"/>
  <c r="I18" i="22"/>
  <c r="I17" i="22"/>
  <c r="I16" i="22"/>
  <c r="I15" i="22"/>
  <c r="I14" i="22"/>
  <c r="H68" i="21"/>
  <c r="H67" i="21" s="1"/>
  <c r="H57" i="21"/>
  <c r="H56" i="21" s="1"/>
  <c r="H74" i="21" s="1"/>
  <c r="H77" i="21" s="1"/>
  <c r="H79" i="21" s="1"/>
  <c r="H50" i="21"/>
  <c r="H44" i="21"/>
  <c r="H38" i="21"/>
  <c r="H32" i="21"/>
  <c r="H26" i="21"/>
  <c r="H20" i="21"/>
  <c r="H19" i="21"/>
  <c r="H13" i="21"/>
  <c r="H12" i="21"/>
  <c r="I77" i="20"/>
  <c r="I79" i="20" s="1"/>
  <c r="I68" i="20"/>
  <c r="I67" i="20"/>
  <c r="I57" i="20"/>
  <c r="I56" i="20"/>
  <c r="I50" i="20"/>
  <c r="I44" i="20"/>
  <c r="I38" i="20"/>
  <c r="I32" i="20"/>
  <c r="I26" i="20"/>
  <c r="I20" i="20"/>
  <c r="I19" i="20"/>
  <c r="I13" i="20"/>
  <c r="I12" i="20" s="1"/>
  <c r="I74" i="20" s="1"/>
  <c r="I64" i="19" l="1"/>
  <c r="I63" i="19" s="1"/>
  <c r="I32" i="19"/>
  <c r="I57" i="19"/>
  <c r="I56" i="19" s="1"/>
  <c r="I26" i="19"/>
  <c r="I44" i="19"/>
  <c r="I38" i="19"/>
  <c r="I20" i="19"/>
  <c r="I19" i="19" s="1"/>
  <c r="I13" i="19"/>
  <c r="I12" i="19" s="1"/>
  <c r="I19" i="22"/>
  <c r="I70" i="22" s="1"/>
  <c r="I12" i="22"/>
  <c r="I70" i="19" l="1"/>
  <c r="I73" i="19" l="1"/>
  <c r="I75" i="19" s="1"/>
  <c r="I73" i="18"/>
  <c r="I75" i="18" s="1"/>
  <c r="I73" i="22"/>
  <c r="I75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0" authorId="0" shapeId="0" xr:uid="{2EF13B59-996F-44A3-97D9-416F39A82F5E}">
      <text>
        <r>
          <rPr>
            <b/>
            <sz val="9"/>
            <color indexed="81"/>
            <rFont val="MS P ゴシック"/>
            <family val="3"/>
            <charset val="128"/>
          </rPr>
          <t>独自提案部分との共通項目について、費用を按分する場合に○を入れてください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0" authorId="0" shapeId="0" xr:uid="{2EDEC9E3-A93A-4BCE-8609-B5EBBEC9C3CE}">
      <text>
        <r>
          <rPr>
            <b/>
            <sz val="9"/>
            <color indexed="81"/>
            <rFont val="MS P ゴシック"/>
            <family val="3"/>
            <charset val="128"/>
          </rPr>
          <t>J列の「共通」欄に○を入れた場合、独自提案部分との按分率を記載してください。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0" authorId="0" shapeId="0" xr:uid="{94AA242A-DC88-4CBE-8C60-EC279150759E}">
      <text>
        <r>
          <rPr>
            <b/>
            <sz val="9"/>
            <color indexed="81"/>
            <rFont val="MS P ゴシック"/>
            <family val="3"/>
            <charset val="128"/>
          </rPr>
          <t>独自提案部分との共通項目について、費用を按分する場合に○を入れてください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0" authorId="0" shapeId="0" xr:uid="{C1A4EE47-CCA5-4CA3-9CD2-584B67EC9A89}">
      <text>
        <r>
          <rPr>
            <b/>
            <sz val="9"/>
            <color indexed="81"/>
            <rFont val="MS P ゴシック"/>
            <family val="3"/>
            <charset val="128"/>
          </rPr>
          <t>J列の「共通」欄に○を入れた場合、独自提案部分との按分率を記載してください。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0" authorId="0" shapeId="0" xr:uid="{88F22DDA-B446-437C-90EF-29C14EDAA449}">
      <text>
        <r>
          <rPr>
            <b/>
            <sz val="9"/>
            <color indexed="81"/>
            <rFont val="MS P ゴシック"/>
            <family val="3"/>
            <charset val="128"/>
          </rPr>
          <t>基本提案部分との共通項目について、費用を按分する場合に○を入れてください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0" authorId="0" shapeId="0" xr:uid="{DE5FE12D-BED9-4ABC-B25C-C66853C9F6CA}">
      <text>
        <r>
          <rPr>
            <b/>
            <sz val="9"/>
            <color indexed="81"/>
            <rFont val="MS P ゴシック"/>
            <family val="3"/>
            <charset val="128"/>
          </rPr>
          <t>J列の「共通」欄に○を入れた場合、基本提案部分との按分率を記載してください。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<sst xmlns="http://schemas.openxmlformats.org/spreadsheetml/2006/main" count="379" uniqueCount="75">
  <si>
    <t>費目</t>
    <rPh sb="0" eb="2">
      <t>ヒモク</t>
    </rPh>
    <phoneticPr fontId="1"/>
  </si>
  <si>
    <t>値引きなど</t>
    <rPh sb="0" eb="2">
      <t>ネビ</t>
    </rPh>
    <phoneticPr fontId="1"/>
  </si>
  <si>
    <t>件名</t>
    <rPh sb="0" eb="2">
      <t>ケンメイ</t>
    </rPh>
    <phoneticPr fontId="1"/>
  </si>
  <si>
    <t>合計(税抜き)</t>
    <rPh sb="0" eb="2">
      <t>ゴウケイ</t>
    </rPh>
    <rPh sb="3" eb="4">
      <t>ゼイ</t>
    </rPh>
    <rPh sb="4" eb="5">
      <t>ヌ</t>
    </rPh>
    <phoneticPr fontId="1"/>
  </si>
  <si>
    <t>金額(円)(税抜き)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</si>
  <si>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（あて先）所沢市長</t>
    <rPh sb="3" eb="4">
      <t>サキ</t>
    </rPh>
    <rPh sb="5" eb="8">
      <t>トコロザワシ</t>
    </rPh>
    <rPh sb="8" eb="9">
      <t>チョウ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</si>
  <si>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ビ</t>
    </rPh>
    <phoneticPr fontId="1"/>
  </si>
  <si>
    <t>所沢市ｅスポーツイベント２０２５実施業務委託</t>
    <phoneticPr fontId="1"/>
  </si>
  <si>
    <t>１． 出演者に係る費用</t>
    <rPh sb="3" eb="6">
      <t>シュツエンシャ</t>
    </rPh>
    <rPh sb="7" eb="8">
      <t>カカ</t>
    </rPh>
    <rPh sb="9" eb="11">
      <t>ヒヨウ</t>
    </rPh>
    <phoneticPr fontId="1"/>
  </si>
  <si>
    <t>機材費</t>
    <rPh sb="0" eb="2">
      <t>キザイ</t>
    </rPh>
    <rPh sb="2" eb="3">
      <t>ヒ</t>
    </rPh>
    <phoneticPr fontId="1"/>
  </si>
  <si>
    <t>ゲームタイトルに係る使用許諾</t>
    <rPh sb="8" eb="9">
      <t>カカ</t>
    </rPh>
    <rPh sb="10" eb="14">
      <t>シヨウキョダク</t>
    </rPh>
    <phoneticPr fontId="1"/>
  </si>
  <si>
    <t>会場運営</t>
    <rPh sb="0" eb="2">
      <t>カイジョウ</t>
    </rPh>
    <rPh sb="2" eb="4">
      <t>ウンエイ</t>
    </rPh>
    <phoneticPr fontId="1"/>
  </si>
  <si>
    <t>広報</t>
    <rPh sb="0" eb="2">
      <t>コウホウ</t>
    </rPh>
    <phoneticPr fontId="1"/>
  </si>
  <si>
    <t>出演者に係る費用</t>
    <rPh sb="0" eb="3">
      <t>シュツエンシャ</t>
    </rPh>
    <rPh sb="4" eb="5">
      <t>カカ</t>
    </rPh>
    <rPh sb="6" eb="8">
      <t>ヒヨウ</t>
    </rPh>
    <phoneticPr fontId="1"/>
  </si>
  <si>
    <t>配信・ダイジェスト動画</t>
    <rPh sb="0" eb="2">
      <t>ハイシン</t>
    </rPh>
    <rPh sb="9" eb="11">
      <t>ドウガ</t>
    </rPh>
    <phoneticPr fontId="1"/>
  </si>
  <si>
    <t>２． イベントの企画・運営に係る費用</t>
    <rPh sb="8" eb="10">
      <t>キカク</t>
    </rPh>
    <rPh sb="11" eb="13">
      <t>ウンエイ</t>
    </rPh>
    <rPh sb="14" eb="15">
      <t>カカ</t>
    </rPh>
    <rPh sb="16" eb="18">
      <t>ヒヨウ</t>
    </rPh>
    <phoneticPr fontId="1"/>
  </si>
  <si>
    <t>２． 業務管理</t>
    <rPh sb="3" eb="7">
      <t>ギョウムカンリ</t>
    </rPh>
    <phoneticPr fontId="1"/>
  </si>
  <si>
    <t>数量</t>
    <rPh sb="0" eb="2">
      <t>スウリョウ</t>
    </rPh>
    <phoneticPr fontId="3"/>
  </si>
  <si>
    <t>単位</t>
    <rPh sb="0" eb="2">
      <t>タンイ</t>
    </rPh>
    <phoneticPr fontId="3"/>
  </si>
  <si>
    <r>
      <t>その他</t>
    </r>
    <r>
      <rPr>
        <sz val="8"/>
        <rFont val="ＭＳ 明朝"/>
        <family val="1"/>
        <charset val="128"/>
      </rPr>
      <t>（運営マニュアル及び台本作成・応募者・参加者の管理を含む）</t>
    </r>
    <rPh sb="2" eb="3">
      <t>タ</t>
    </rPh>
    <rPh sb="4" eb="6">
      <t>ウンエイ</t>
    </rPh>
    <rPh sb="11" eb="12">
      <t>オヨ</t>
    </rPh>
    <rPh sb="13" eb="15">
      <t>ダイホン</t>
    </rPh>
    <rPh sb="15" eb="17">
      <t>サクセイ</t>
    </rPh>
    <rPh sb="29" eb="30">
      <t>フク</t>
    </rPh>
    <phoneticPr fontId="1"/>
  </si>
  <si>
    <t>―</t>
    <phoneticPr fontId="3"/>
  </si>
  <si>
    <t>業務管理</t>
    <rPh sb="0" eb="4">
      <t>ギョウムカンリ</t>
    </rPh>
    <phoneticPr fontId="1"/>
  </si>
  <si>
    <t>商号又は名称</t>
    <phoneticPr fontId="3"/>
  </si>
  <si>
    <t>３． その他</t>
    <rPh sb="5" eb="6">
      <t>タ</t>
    </rPh>
    <phoneticPr fontId="1"/>
  </si>
  <si>
    <t>その他</t>
    <rPh sb="2" eb="3">
      <t>タ</t>
    </rPh>
    <phoneticPr fontId="3"/>
  </si>
  <si>
    <t>見積内訳書（自由提案を行わない場合）</t>
    <rPh sb="0" eb="2">
      <t>ミツモリ</t>
    </rPh>
    <rPh sb="2" eb="5">
      <t>ウチワケショ</t>
    </rPh>
    <rPh sb="6" eb="10">
      <t>ジユウテイアン</t>
    </rPh>
    <rPh sb="11" eb="12">
      <t>オコナ</t>
    </rPh>
    <rPh sb="15" eb="17">
      <t>バアイ</t>
    </rPh>
    <phoneticPr fontId="1"/>
  </si>
  <si>
    <t>共通</t>
    <rPh sb="0" eb="2">
      <t>キョウツウ</t>
    </rPh>
    <phoneticPr fontId="3"/>
  </si>
  <si>
    <t>按分率</t>
    <rPh sb="0" eb="3">
      <t>アンブンリツ</t>
    </rPh>
    <phoneticPr fontId="3"/>
  </si>
  <si>
    <t>〇</t>
    <phoneticPr fontId="3"/>
  </si>
  <si>
    <t>見積内訳書（自由提案を行う場合）（１）自由提案以外部分</t>
    <rPh sb="0" eb="2">
      <t>ミツモリ</t>
    </rPh>
    <rPh sb="2" eb="5">
      <t>ウチワケショ</t>
    </rPh>
    <rPh sb="6" eb="10">
      <t>ジユウテイアン</t>
    </rPh>
    <rPh sb="11" eb="12">
      <t>オコナ</t>
    </rPh>
    <rPh sb="13" eb="15">
      <t>バアイ</t>
    </rPh>
    <rPh sb="19" eb="21">
      <t>ジユウ</t>
    </rPh>
    <rPh sb="21" eb="23">
      <t>テイアン</t>
    </rPh>
    <rPh sb="23" eb="25">
      <t>イガイ</t>
    </rPh>
    <rPh sb="25" eb="27">
      <t>ブブン</t>
    </rPh>
    <phoneticPr fontId="1"/>
  </si>
  <si>
    <t>小計(円)(税抜き)</t>
    <rPh sb="0" eb="2">
      <t>ショウケイ</t>
    </rPh>
    <rPh sb="6" eb="7">
      <t>ゼイ</t>
    </rPh>
    <rPh sb="7" eb="8">
      <t>ヌ</t>
    </rPh>
    <phoneticPr fontId="1"/>
  </si>
  <si>
    <t>合計(円)(税抜き)</t>
    <rPh sb="0" eb="2">
      <t>ゴウケイ</t>
    </rPh>
    <phoneticPr fontId="1"/>
  </si>
  <si>
    <t>見積価格(円)(税抜き)</t>
    <rPh sb="0" eb="2">
      <t>ミツモリ</t>
    </rPh>
    <rPh sb="2" eb="4">
      <t>カカク</t>
    </rPh>
    <phoneticPr fontId="1"/>
  </si>
  <si>
    <t>費目</t>
    <phoneticPr fontId="1"/>
  </si>
  <si>
    <t>ＭＣ謝礼</t>
    <rPh sb="2" eb="4">
      <t>シャレイ</t>
    </rPh>
    <phoneticPr fontId="3"/>
  </si>
  <si>
    <t>人</t>
    <rPh sb="0" eb="1">
      <t>ニン</t>
    </rPh>
    <phoneticPr fontId="3"/>
  </si>
  <si>
    <t>作りかけ</t>
    <rPh sb="0" eb="1">
      <t>ツク</t>
    </rPh>
    <phoneticPr fontId="3"/>
  </si>
  <si>
    <t>単価</t>
    <rPh sb="0" eb="2">
      <t>タンカ</t>
    </rPh>
    <phoneticPr fontId="3"/>
  </si>
  <si>
    <t>３． 業務管理</t>
    <rPh sb="3" eb="7">
      <t>ギョウムカンリ</t>
    </rPh>
    <phoneticPr fontId="1"/>
  </si>
  <si>
    <t>４． その他</t>
    <rPh sb="5" eb="6">
      <t>タ</t>
    </rPh>
    <phoneticPr fontId="1"/>
  </si>
  <si>
    <r>
      <t>見積内訳書（１）</t>
    </r>
    <r>
      <rPr>
        <u/>
        <sz val="16"/>
        <color rgb="FF000000"/>
        <rFont val="ＭＳ 明朝"/>
        <family val="1"/>
        <charset val="128"/>
      </rPr>
      <t>基本提案部分</t>
    </r>
    <rPh sb="0" eb="2">
      <t>ミツモリ</t>
    </rPh>
    <rPh sb="2" eb="5">
      <t>ウチワケショ</t>
    </rPh>
    <rPh sb="8" eb="14">
      <t>キホンテイアンブブン</t>
    </rPh>
    <phoneticPr fontId="1"/>
  </si>
  <si>
    <t>（宛先）所沢市長</t>
    <rPh sb="1" eb="2">
      <t>アテ</t>
    </rPh>
    <rPh sb="2" eb="3">
      <t>サキ</t>
    </rPh>
    <rPh sb="4" eb="7">
      <t>トコロザワシ</t>
    </rPh>
    <rPh sb="7" eb="8">
      <t>チョウ</t>
    </rPh>
    <phoneticPr fontId="1"/>
  </si>
  <si>
    <t>ＭＣ（○○○○氏）</t>
    <rPh sb="7" eb="8">
      <t>シ</t>
    </rPh>
    <phoneticPr fontId="3"/>
  </si>
  <si>
    <t>プロ選手（●●●●氏）</t>
    <rPh sb="9" eb="10">
      <t>シ</t>
    </rPh>
    <phoneticPr fontId="3"/>
  </si>
  <si>
    <t>プロ選手（△△△△氏、□□□□氏）</t>
    <rPh sb="9" eb="10">
      <t>シ</t>
    </rPh>
    <phoneticPr fontId="3"/>
  </si>
  <si>
    <t>講師（■■■■氏、◇◇◇◇氏）</t>
    <rPh sb="0" eb="2">
      <t>コウシ</t>
    </rPh>
    <phoneticPr fontId="3"/>
  </si>
  <si>
    <t>タレント（◆◆◆◆氏）</t>
    <rPh sb="9" eb="10">
      <t>シ</t>
    </rPh>
    <phoneticPr fontId="3"/>
  </si>
  <si>
    <t>ゲーミングＰＣ</t>
    <phoneticPr fontId="3"/>
  </si>
  <si>
    <t>デスク、チェア</t>
    <phoneticPr fontId="3"/>
  </si>
  <si>
    <t>台</t>
    <rPh sb="0" eb="1">
      <t>ダイ</t>
    </rPh>
    <phoneticPr fontId="3"/>
  </si>
  <si>
    <t>セット</t>
    <phoneticPr fontId="3"/>
  </si>
  <si>
    <t>・・・</t>
    <phoneticPr fontId="3"/>
  </si>
  <si>
    <t>会場費・機材費</t>
    <rPh sb="0" eb="2">
      <t>カイジョウ</t>
    </rPh>
    <rPh sb="2" eb="3">
      <t>ヒ</t>
    </rPh>
    <rPh sb="4" eb="6">
      <t>キザイ</t>
    </rPh>
    <rPh sb="6" eb="7">
      <t>ヒ</t>
    </rPh>
    <phoneticPr fontId="1"/>
  </si>
  <si>
    <t>会場使用料</t>
    <rPh sb="0" eb="5">
      <t>カイジョウシヨウリョウ</t>
    </rPh>
    <phoneticPr fontId="3"/>
  </si>
  <si>
    <t>会場</t>
    <rPh sb="0" eb="2">
      <t>カイジョウ</t>
    </rPh>
    <phoneticPr fontId="3"/>
  </si>
  <si>
    <t>その他企画・運営にかかる費用</t>
    <rPh sb="2" eb="3">
      <t>タ</t>
    </rPh>
    <rPh sb="3" eb="5">
      <t>キカク</t>
    </rPh>
    <rPh sb="6" eb="8">
      <t>ウンエイ</t>
    </rPh>
    <rPh sb="12" eb="14">
      <t>ヒヨウ</t>
    </rPh>
    <phoneticPr fontId="1"/>
  </si>
  <si>
    <t>ライブ配信（××××氏）</t>
    <rPh sb="3" eb="5">
      <t>ハイシン</t>
    </rPh>
    <rPh sb="10" eb="11">
      <t>シ</t>
    </rPh>
    <phoneticPr fontId="3"/>
  </si>
  <si>
    <t>回</t>
  </si>
  <si>
    <t>回</t>
    <rPh sb="0" eb="1">
      <t>カイ</t>
    </rPh>
    <phoneticPr fontId="3"/>
  </si>
  <si>
    <t>ダイジェスト動画作成</t>
    <rPh sb="6" eb="8">
      <t>ドウガ</t>
    </rPh>
    <rPh sb="8" eb="10">
      <t>サクセイ</t>
    </rPh>
    <phoneticPr fontId="3"/>
  </si>
  <si>
    <t>本</t>
    <rPh sb="0" eb="1">
      <t>ホン</t>
    </rPh>
    <phoneticPr fontId="3"/>
  </si>
  <si>
    <t>搬出入</t>
    <rPh sb="0" eb="3">
      <t>ハンシュツニュウ</t>
    </rPh>
    <phoneticPr fontId="3"/>
  </si>
  <si>
    <t>消耗品（…、…、…等）</t>
    <rPh sb="0" eb="3">
      <t>ショウモウヒン</t>
    </rPh>
    <rPh sb="9" eb="10">
      <t>トウ</t>
    </rPh>
    <phoneticPr fontId="3"/>
  </si>
  <si>
    <t>式</t>
    <rPh sb="0" eb="1">
      <t>シキ</t>
    </rPh>
    <phoneticPr fontId="3"/>
  </si>
  <si>
    <t>〇</t>
  </si>
  <si>
    <t>タイトル</t>
    <phoneticPr fontId="3"/>
  </si>
  <si>
    <t>ＷＥＢページ作成</t>
    <rPh sb="6" eb="8">
      <t>サクセイ</t>
    </rPh>
    <phoneticPr fontId="3"/>
  </si>
  <si>
    <t>駅ポスター掲示（R8/2/1-2/28）</t>
    <rPh sb="0" eb="1">
      <t>エキ</t>
    </rPh>
    <rPh sb="5" eb="7">
      <t>ケイジ</t>
    </rPh>
    <phoneticPr fontId="3"/>
  </si>
  <si>
    <t>申込受付システム作成・参加者管理</t>
    <rPh sb="0" eb="2">
      <t>モウシコミ</t>
    </rPh>
    <rPh sb="2" eb="4">
      <t>ウケツケ</t>
    </rPh>
    <rPh sb="8" eb="10">
      <t>サクセイ</t>
    </rPh>
    <rPh sb="11" eb="14">
      <t>サンカシャ</t>
    </rPh>
    <rPh sb="14" eb="16">
      <t>カンリ</t>
    </rPh>
    <phoneticPr fontId="3"/>
  </si>
  <si>
    <t>当日誘導、案内スタッフ</t>
    <rPh sb="0" eb="2">
      <t>トウジツ</t>
    </rPh>
    <rPh sb="2" eb="4">
      <t>ユウドウ</t>
    </rPh>
    <rPh sb="5" eb="7">
      <t>アンナイ</t>
    </rPh>
    <phoneticPr fontId="3"/>
  </si>
  <si>
    <t>ディレクター（企画・当日運営）</t>
    <rPh sb="7" eb="9">
      <t>キカク</t>
    </rPh>
    <rPh sb="10" eb="12">
      <t>トウジツ</t>
    </rPh>
    <rPh sb="12" eb="14">
      <t>ウンエイ</t>
    </rPh>
    <phoneticPr fontId="3"/>
  </si>
  <si>
    <t>当日警備</t>
    <rPh sb="0" eb="2">
      <t>トウジツ</t>
    </rPh>
    <rPh sb="2" eb="4">
      <t>ケイビ</t>
    </rPh>
    <phoneticPr fontId="3"/>
  </si>
  <si>
    <r>
      <t>見積内訳書（１）</t>
    </r>
    <r>
      <rPr>
        <u/>
        <sz val="16"/>
        <color rgb="FF000000"/>
        <rFont val="ＭＳ 明朝"/>
        <family val="1"/>
        <charset val="128"/>
      </rPr>
      <t>基本提案部分</t>
    </r>
    <rPh sb="0" eb="3">
      <t>キサイレイ</t>
    </rPh>
    <rPh sb="4" eb="6">
      <t>ミツモリ</t>
    </rPh>
    <rPh sb="6" eb="9">
      <t>ウチワケショキホンテイアンブブン</t>
    </rPh>
    <phoneticPr fontId="1"/>
  </si>
  <si>
    <r>
      <t>見積内訳書（２）</t>
    </r>
    <r>
      <rPr>
        <u/>
        <sz val="16"/>
        <color rgb="FF000000"/>
        <rFont val="ＭＳ 明朝"/>
        <family val="1"/>
        <charset val="128"/>
      </rPr>
      <t>独自提案部分</t>
    </r>
    <rPh sb="0" eb="2">
      <t>ミツモリ</t>
    </rPh>
    <rPh sb="2" eb="5">
      <t>ウチワケショ</t>
    </rPh>
    <rPh sb="8" eb="10">
      <t>ドクジ</t>
    </rPh>
    <rPh sb="10" eb="12">
      <t>テイアン</t>
    </rPh>
    <rPh sb="12" eb="14">
      <t>ブブン</t>
    </rPh>
    <phoneticPr fontId="1"/>
  </si>
  <si>
    <t>所沢市ｅスポーツイベント２０２５実施業務委託</t>
    <rPh sb="20" eb="22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</si>
</sst>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rgb="FF000000"/>
      <name val="ＭＳ 明朝"/>
      <family val="1"/>
      <charset val="128"/>
    </font>
    <font>
      <u/>
      <sz val="16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38" fontId="7" fillId="0" borderId="4" xfId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 applyBorder="1" applyAlignment="1">
      <alignment horizontal="centerContinuous" vertical="center"/>
    </xf>
    <xf numFmtId="38" fontId="7" fillId="0" borderId="0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7" fillId="2" borderId="4" xfId="1" applyFont="1" applyFill="1" applyBorder="1">
      <alignment vertical="center"/>
    </xf>
    <xf numFmtId="0" fontId="6" fillId="0" borderId="20" xfId="0" applyFont="1" applyBorder="1">
      <alignment vertical="center"/>
    </xf>
    <xf numFmtId="38" fontId="7" fillId="2" borderId="5" xfId="1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17" xfId="0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38" fontId="5" fillId="0" borderId="13" xfId="0" applyNumberFormat="1" applyFont="1" applyBorder="1">
      <alignment vertical="center"/>
    </xf>
    <xf numFmtId="38" fontId="5" fillId="0" borderId="16" xfId="0" applyNumberFormat="1" applyFont="1" applyBorder="1">
      <alignment vertical="center"/>
    </xf>
    <xf numFmtId="0" fontId="8" fillId="0" borderId="7" xfId="0" applyFont="1" applyBorder="1">
      <alignment vertical="center"/>
    </xf>
    <xf numFmtId="38" fontId="8" fillId="0" borderId="4" xfId="1" applyFont="1" applyBorder="1">
      <alignment vertical="center"/>
    </xf>
    <xf numFmtId="0" fontId="8" fillId="0" borderId="3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6" fillId="3" borderId="17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38" fontId="7" fillId="2" borderId="5" xfId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8" fontId="7" fillId="0" borderId="17" xfId="1" applyFont="1" applyBorder="1" applyAlignment="1">
      <alignment horizontal="right" vertical="center"/>
    </xf>
    <xf numFmtId="38" fontId="7" fillId="0" borderId="20" xfId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365760</xdr:colOff>
      <xdr:row>37</xdr:row>
      <xdr:rowOff>160020</xdr:rowOff>
    </xdr:from>
    <xdr:to>
      <xdr:col>17</xdr:col>
      <xdr:colOff>434340</xdr:colOff>
      <xdr:row>45</xdr:row>
      <xdr:rowOff>144780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ADD65F0-C35B-4E8A-AB82-F560D6606F0E}"/>
            </a:ext>
          </a:extLst>
        </xdr:cNvPr>
        <xdr:cNvSpPr/>
      </xdr:nvSpPr>
      <xdr:spPr>
        <a:xfrm>
          <a:off x="9075420" y="6362700"/>
          <a:ext cx="3771900" cy="1325880"/>
        </a:xfrm>
        <a:prstGeom prst="wedgeRectCallout">
          <a:avLst>
            <a:gd name="adj1" fmla="val -59887"/>
            <a:gd name="adj2" fmla="val 32759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按分率はこの見積書（例では基本提案部分）の率を入れてください。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この例の場合、全体で</a:t>
          </a:r>
          <a:r>
            <a:rPr kumimoji="1" lang="en-US" altLang="ja-JP" sz="1100">
              <a:solidFill>
                <a:sysClr val="windowText" lastClr="000000"/>
              </a:solidFill>
            </a:rPr>
            <a:t>300,000</a:t>
          </a:r>
          <a:r>
            <a:rPr kumimoji="1" lang="ja-JP" altLang="en-US" sz="1100">
              <a:solidFill>
                <a:sysClr val="windowText" lastClr="000000"/>
              </a:solidFill>
            </a:rPr>
            <a:t>円のうち</a:t>
          </a:r>
          <a:r>
            <a:rPr kumimoji="1" lang="en-US" altLang="ja-JP" sz="1100">
              <a:solidFill>
                <a:sysClr val="windowText" lastClr="000000"/>
              </a:solidFill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</a:rPr>
            <a:t>割（</a:t>
          </a:r>
          <a:r>
            <a:rPr kumimoji="1" lang="en-US" altLang="ja-JP" sz="1100">
              <a:solidFill>
                <a:sysClr val="windowText" lastClr="000000"/>
              </a:solidFill>
            </a:rPr>
            <a:t>0.6</a:t>
          </a:r>
          <a:r>
            <a:rPr kumimoji="1" lang="ja-JP" altLang="en-US" sz="1100">
              <a:solidFill>
                <a:sysClr val="windowText" lastClr="000000"/>
              </a:solidFill>
            </a:rPr>
            <a:t>）の</a:t>
          </a:r>
          <a:r>
            <a:rPr kumimoji="1" lang="en-US" altLang="ja-JP" sz="1100">
              <a:solidFill>
                <a:sysClr val="windowText" lastClr="000000"/>
              </a:solidFill>
            </a:rPr>
            <a:t>180,000</a:t>
          </a:r>
          <a:r>
            <a:rPr kumimoji="1" lang="ja-JP" altLang="en-US" sz="1100">
              <a:solidFill>
                <a:sysClr val="windowText" lastClr="000000"/>
              </a:solidFill>
            </a:rPr>
            <a:t>円が基本提案部分にかかる費用ということになります。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独自提案の内訳書には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割（</a:t>
          </a:r>
          <a:r>
            <a:rPr kumimoji="1" lang="en-US" altLang="ja-JP" sz="1100">
              <a:solidFill>
                <a:sysClr val="windowText" lastClr="000000"/>
              </a:solidFill>
            </a:rPr>
            <a:t>0.4</a:t>
          </a:r>
          <a:r>
            <a:rPr kumimoji="1" lang="ja-JP" altLang="en-US" sz="1100">
              <a:solidFill>
                <a:sysClr val="windowText" lastClr="000000"/>
              </a:solidFill>
            </a:rPr>
            <a:t>）の</a:t>
          </a:r>
          <a:r>
            <a:rPr kumimoji="1" lang="en-US" altLang="ja-JP" sz="1100">
              <a:solidFill>
                <a:sysClr val="windowText" lastClr="000000"/>
              </a:solidFill>
            </a:rPr>
            <a:t>120,000</a:t>
          </a:r>
          <a:r>
            <a:rPr kumimoji="1" lang="ja-JP" altLang="en-US" sz="1100">
              <a:solidFill>
                <a:sysClr val="windowText" lastClr="000000"/>
              </a:solidFill>
            </a:rPr>
            <a:t>円が入ります。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円未満の端数が出る場合には、どちらかに寄せてください。</a:t>
          </a:r>
        </a:p>
      </xdr:txBody>
    </xdr:sp>
    <xdr:clientData/>
  </xdr:twoCellAnchor>
  <xdr:twoCellAnchor>
    <xdr:from>
      <xdr:col>4</xdr:col>
      <xdr:colOff>358140</xdr:colOff>
      <xdr:row>3</xdr:row>
      <xdr:rowOff>83820</xdr:rowOff>
    </xdr:from>
    <xdr:to>
      <xdr:col>7</xdr:col>
      <xdr:colOff>853440</xdr:colOff>
      <xdr:row>8</xdr:row>
      <xdr:rowOff>15240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71FD99F-2D89-45CB-A7C4-0738F3C81BF2}"/>
            </a:ext>
          </a:extLst>
        </xdr:cNvPr>
        <xdr:cNvSpPr/>
      </xdr:nvSpPr>
      <xdr:spPr>
        <a:xfrm>
          <a:off x="3939540" y="586740"/>
          <a:ext cx="2514600" cy="769620"/>
        </a:xfrm>
        <a:prstGeom prst="wedgeRectCallout">
          <a:avLst>
            <a:gd name="adj1" fmla="val -104029"/>
            <a:gd name="adj2" fmla="val 9155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本記載例の費目は参考ですので、この通りでなくても結構です。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提案内容に応じた費目としてください。</a:t>
          </a:r>
        </a:p>
      </xdr:txBody>
    </xdr:sp>
    <xdr:clientData/>
  </xdr:twoCellAnchor>
  <xdr:twoCellAnchor>
    <xdr:from>
      <xdr:col>3</xdr:col>
      <xdr:colOff>2072640</xdr:colOff>
      <xdr:row>26</xdr:row>
      <xdr:rowOff>152400</xdr:rowOff>
    </xdr:from>
    <xdr:to>
      <xdr:col>8</xdr:col>
      <xdr:colOff>815340</xdr:colOff>
      <xdr:row>30</xdr:row>
      <xdr:rowOff>15240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2682FB2-4208-463F-8BE3-B9D37FF7B51A}"/>
            </a:ext>
          </a:extLst>
        </xdr:cNvPr>
        <xdr:cNvSpPr/>
      </xdr:nvSpPr>
      <xdr:spPr>
        <a:xfrm>
          <a:off x="3558540" y="4511040"/>
          <a:ext cx="3771900" cy="533400"/>
        </a:xfrm>
        <a:prstGeom prst="wedgeRectCallout">
          <a:avLst>
            <a:gd name="adj1" fmla="val -86352"/>
            <a:gd name="adj2" fmla="val -242216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基本提案部分の会場使用料については、固定で初期表示してあります。</a:t>
          </a:r>
        </a:p>
      </xdr:txBody>
    </xdr:sp>
    <xdr:clientData/>
  </xdr:twoCellAnchor>
  <xdr:twoCellAnchor>
    <xdr:from>
      <xdr:col>6</xdr:col>
      <xdr:colOff>472440</xdr:colOff>
      <xdr:row>51</xdr:row>
      <xdr:rowOff>38100</xdr:rowOff>
    </xdr:from>
    <xdr:to>
      <xdr:col>11</xdr:col>
      <xdr:colOff>601980</xdr:colOff>
      <xdr:row>54</xdr:row>
      <xdr:rowOff>106680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ABC79019-694B-47CB-9787-182DD4463EA3}"/>
            </a:ext>
          </a:extLst>
        </xdr:cNvPr>
        <xdr:cNvSpPr/>
      </xdr:nvSpPr>
      <xdr:spPr>
        <a:xfrm>
          <a:off x="5539740" y="8587740"/>
          <a:ext cx="3771900" cy="571500"/>
        </a:xfrm>
        <a:prstGeom prst="wedgeRectCallout">
          <a:avLst>
            <a:gd name="adj1" fmla="val -100292"/>
            <a:gd name="adj2" fmla="val -20796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全体を通じて、何に対する見積額なのかがわかるように費目を設定してください。</a:t>
          </a:r>
        </a:p>
      </xdr:txBody>
    </xdr:sp>
    <xdr:clientData/>
  </xdr:twoCellAnchor>
  <xdr:twoCellAnchor>
    <xdr:from>
      <xdr:col>4</xdr:col>
      <xdr:colOff>182880</xdr:colOff>
      <xdr:row>58</xdr:row>
      <xdr:rowOff>0</xdr:rowOff>
    </xdr:from>
    <xdr:to>
      <xdr:col>8</xdr:col>
      <xdr:colOff>1021080</xdr:colOff>
      <xdr:row>61</xdr:row>
      <xdr:rowOff>68580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DCDA518-2249-4FCB-AC1C-C8031EA4DF03}"/>
            </a:ext>
          </a:extLst>
        </xdr:cNvPr>
        <xdr:cNvSpPr/>
      </xdr:nvSpPr>
      <xdr:spPr>
        <a:xfrm>
          <a:off x="3764280" y="9723120"/>
          <a:ext cx="3771900" cy="571500"/>
        </a:xfrm>
        <a:prstGeom prst="wedgeRectCallout">
          <a:avLst>
            <a:gd name="adj1" fmla="val -93625"/>
            <a:gd name="adj2" fmla="val 260039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項目が足りない場合には、行挿入や削除で調整をお願いします。</a:t>
          </a:r>
        </a:p>
      </xdr:txBody>
    </xdr:sp>
    <xdr:clientData/>
  </xdr:twoCellAnchor>
  <xdr:twoCellAnchor>
    <xdr:from>
      <xdr:col>13</xdr:col>
      <xdr:colOff>0</xdr:colOff>
      <xdr:row>69</xdr:row>
      <xdr:rowOff>38100</xdr:rowOff>
    </xdr:from>
    <xdr:to>
      <xdr:col>18</xdr:col>
      <xdr:colOff>91440</xdr:colOff>
      <xdr:row>73</xdr:row>
      <xdr:rowOff>91440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1C06AE4-A4B0-4DC1-8CC3-7090969608E7}"/>
            </a:ext>
          </a:extLst>
        </xdr:cNvPr>
        <xdr:cNvSpPr/>
      </xdr:nvSpPr>
      <xdr:spPr>
        <a:xfrm>
          <a:off x="9944100" y="11605260"/>
          <a:ext cx="3177540" cy="914400"/>
        </a:xfrm>
        <a:prstGeom prst="wedgeRectCallout">
          <a:avLst>
            <a:gd name="adj1" fmla="val -117093"/>
            <a:gd name="adj2" fmla="val 960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こちらの合計欄には、基本提案分と独自提案分を合計した金額が入ります。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計算が正しく行われているかよくご確認の上で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ysClr val="windowText" lastClr="000000"/>
              </a:solidFill>
            </a:rPr>
            <a:t>見積書（様式３）に転記してください。</a:t>
          </a:r>
        </a:p>
      </xdr:txBody>
    </xdr:sp>
    <xdr:clientData/>
  </xdr:twoCellAnchor>
  <xdr:twoCellAnchor>
    <xdr:from>
      <xdr:col>0</xdr:col>
      <xdr:colOff>60960</xdr:colOff>
      <xdr:row>0</xdr:row>
      <xdr:rowOff>38100</xdr:rowOff>
    </xdr:from>
    <xdr:to>
      <xdr:col>3</xdr:col>
      <xdr:colOff>22860</xdr:colOff>
      <xdr:row>2</xdr:row>
      <xdr:rowOff>106680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A7FBF57-D066-47A0-9E57-969D0C684C9D}"/>
            </a:ext>
          </a:extLst>
        </xdr:cNvPr>
        <xdr:cNvSpPr txBox="1"/>
      </xdr:nvSpPr>
      <xdr:spPr>
        <a:xfrm>
          <a:off x="60960" y="38100"/>
          <a:ext cx="1447800" cy="4038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記載例</a:t>
          </a:r>
        </a:p>
      </xdr:txBody>
    </xdr:sp>
    <xdr:clientData/>
  </xdr:twoCellAnchor>
  <xdr:twoCellAnchor>
    <xdr:from>
      <xdr:col>11</xdr:col>
      <xdr:colOff>419100</xdr:colOff>
      <xdr:row>9</xdr:row>
      <xdr:rowOff>45720</xdr:rowOff>
    </xdr:from>
    <xdr:to>
      <xdr:col>17</xdr:col>
      <xdr:colOff>487680</xdr:colOff>
      <xdr:row>23</xdr:row>
      <xdr:rowOff>129540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5F8F79-C4CE-4C9C-9BDB-A681C8614820}"/>
            </a:ext>
          </a:extLst>
        </xdr:cNvPr>
        <xdr:cNvSpPr txBox="1"/>
      </xdr:nvSpPr>
      <xdr:spPr>
        <a:xfrm>
          <a:off x="9128760" y="1554480"/>
          <a:ext cx="3771900" cy="24307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本提案は</a:t>
          </a:r>
          <a:r>
            <a:rPr kumimoji="1" lang="ja-JP" altLang="en-US" sz="1100" b="0" u="none"/>
            <a:t>、基本提案部分と独自提案部分の両方のご提案が必要となります。</a:t>
          </a:r>
          <a:endParaRPr kumimoji="1" lang="en-US" altLang="ja-JP" sz="1100" b="0" u="none"/>
        </a:p>
        <a:p>
          <a:endParaRPr kumimoji="1" lang="en-US" altLang="ja-JP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内訳書（１）には「基本提案部分」について、</a:t>
          </a:r>
          <a:endParaRPr kumimoji="1" lang="en-US" altLang="ja-JP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u="none"/>
            <a:t>内訳書（２）には「独自提案部分」についてそれぞれ記載し、</a:t>
          </a:r>
          <a:endParaRPr kumimoji="1" lang="en-US" altLang="ja-JP" sz="1100" b="0" u="none"/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合計欄の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税抜き</a:t>
          </a:r>
          <a:r>
            <a:rPr kumimoji="1" lang="ja-JP" altLang="en-US" sz="1100" b="0" u="none"/>
            <a:t>見積価格（セル</a:t>
          </a:r>
          <a:r>
            <a:rPr kumimoji="1" lang="en-US" altLang="ja-JP" sz="1100" b="0" u="none"/>
            <a:t>I79</a:t>
          </a:r>
          <a:r>
            <a:rPr kumimoji="1" lang="ja-JP" altLang="en-US" sz="1100" b="0" u="none"/>
            <a:t>）を見積書（様式３）に転記してください。</a:t>
          </a:r>
          <a:endParaRPr kumimoji="1" lang="en-US" altLang="ja-JP" sz="1100" b="0" u="none"/>
        </a:p>
        <a:p>
          <a:endParaRPr kumimoji="1" lang="en-US" altLang="ja-JP" sz="1100" b="0" u="none"/>
        </a:p>
        <a:p>
          <a:r>
            <a:rPr kumimoji="1" lang="en-US" altLang="ja-JP" sz="1100" b="0" u="none"/>
            <a:t>J</a:t>
          </a:r>
          <a:r>
            <a:rPr kumimoji="1" lang="ja-JP" altLang="en-US" sz="1100" b="0" u="none"/>
            <a:t>列の「共通」には、共通項目について費用を按分する場合に○を、</a:t>
          </a:r>
          <a:endParaRPr kumimoji="1" lang="en-US" altLang="ja-JP" sz="1100" b="0" u="none"/>
        </a:p>
        <a:p>
          <a:r>
            <a:rPr kumimoji="1" lang="en-US" altLang="ja-JP" sz="1100" b="0" u="none"/>
            <a:t>K</a:t>
          </a:r>
          <a:r>
            <a:rPr kumimoji="1" lang="ja-JP" altLang="en-US" sz="1100" b="0" u="none"/>
            <a:t>列の「按分率」には、「共通」に○を入れた場合に、もう一方の提案部分との按分率を記載してください。</a:t>
          </a:r>
          <a:endParaRPr kumimoji="1" lang="en-US" altLang="ja-JP" sz="1100" b="0" u="none"/>
        </a:p>
        <a:p>
          <a:endParaRPr kumimoji="1" lang="ja-JP" altLang="en-US" sz="1100" b="0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</xdr:colOff>
      <xdr:row>2</xdr:row>
      <xdr:rowOff>0</xdr:rowOff>
    </xdr:from>
    <xdr:to>
      <xdr:col>18</xdr:col>
      <xdr:colOff>76200</xdr:colOff>
      <xdr:row>16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230033-0201-41E6-AC22-A40C7BEEC424}"/>
            </a:ext>
          </a:extLst>
        </xdr:cNvPr>
        <xdr:cNvSpPr txBox="1"/>
      </xdr:nvSpPr>
      <xdr:spPr>
        <a:xfrm>
          <a:off x="8953500" y="335280"/>
          <a:ext cx="3771900" cy="24307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本様式は、</a:t>
          </a:r>
          <a:r>
            <a:rPr kumimoji="1" lang="ja-JP" altLang="en-US" sz="1100" b="1" u="sng"/>
            <a:t>基本提案部分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について作成してください。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（１）は「基本提案部分」について、</a:t>
          </a:r>
          <a:endParaRPr kumimoji="1" lang="en-US" altLang="ja-JP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u="none"/>
            <a:t>（２）は「独自提案部分」についてそれぞれ作成し、</a:t>
          </a:r>
          <a:endParaRPr kumimoji="1" lang="en-US" altLang="ja-JP" sz="1100" b="0" u="none"/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合計欄の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税抜き</a:t>
          </a:r>
          <a:r>
            <a:rPr kumimoji="1" lang="ja-JP" altLang="en-US" sz="1100" b="0" u="none"/>
            <a:t>見積価格（セル</a:t>
          </a:r>
          <a:r>
            <a:rPr kumimoji="1" lang="en-US" altLang="ja-JP" sz="1100" b="0" u="none"/>
            <a:t>I79</a:t>
          </a:r>
          <a:r>
            <a:rPr kumimoji="1" lang="ja-JP" altLang="en-US" sz="1100" b="0" u="none"/>
            <a:t>）を見積書（様式３）に転記してください。</a:t>
          </a:r>
          <a:endParaRPr kumimoji="1" lang="en-US" altLang="ja-JP" sz="1100" b="0" u="none"/>
        </a:p>
        <a:p>
          <a:endParaRPr kumimoji="1" lang="en-US" altLang="ja-JP" sz="1100" b="0" u="none"/>
        </a:p>
        <a:p>
          <a:r>
            <a:rPr kumimoji="1" lang="en-US" altLang="ja-JP" sz="1100" b="0" u="none"/>
            <a:t>J</a:t>
          </a:r>
          <a:r>
            <a:rPr kumimoji="1" lang="ja-JP" altLang="en-US" sz="1100" b="0" u="none"/>
            <a:t>列の「共通」には、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独自</a:t>
          </a:r>
          <a:r>
            <a:rPr kumimoji="1" lang="ja-JP" altLang="en-US" sz="1100" b="0" u="none"/>
            <a:t>提案部分との共通項目について費用を按分する場合に○を、</a:t>
          </a:r>
          <a:endParaRPr kumimoji="1" lang="en-US" altLang="ja-JP" sz="1100" b="0" u="none"/>
        </a:p>
        <a:p>
          <a:r>
            <a:rPr kumimoji="1" lang="en-US" altLang="ja-JP" sz="1100" b="0" u="none"/>
            <a:t>K</a:t>
          </a:r>
          <a:r>
            <a:rPr kumimoji="1" lang="ja-JP" altLang="en-US" sz="1100" b="0" u="none"/>
            <a:t>列の「按分率」には、「共通」に○を入れた場合に、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独自</a:t>
          </a:r>
          <a:r>
            <a:rPr kumimoji="1" lang="ja-JP" altLang="en-US" sz="1100" b="0" u="none"/>
            <a:t>提案部分との按分率を記載してください。</a:t>
          </a:r>
          <a:endParaRPr kumimoji="1" lang="en-US" altLang="ja-JP" sz="1100" b="0" u="none"/>
        </a:p>
        <a:p>
          <a:endParaRPr kumimoji="1" lang="ja-JP" altLang="en-US" sz="1100" b="0" u="non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</xdr:colOff>
      <xdr:row>2</xdr:row>
      <xdr:rowOff>0</xdr:rowOff>
    </xdr:from>
    <xdr:to>
      <xdr:col>18</xdr:col>
      <xdr:colOff>76200</xdr:colOff>
      <xdr:row>16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B5AA6A-6418-45B2-B860-54C6F38E73A9}"/>
            </a:ext>
          </a:extLst>
        </xdr:cNvPr>
        <xdr:cNvSpPr txBox="1"/>
      </xdr:nvSpPr>
      <xdr:spPr>
        <a:xfrm>
          <a:off x="8953500" y="335280"/>
          <a:ext cx="3771900" cy="24307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本様式は、</a:t>
          </a:r>
          <a:r>
            <a:rPr kumimoji="1" lang="ja-JP" altLang="en-US" sz="1100" b="1" u="sng"/>
            <a:t>独自提案部分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について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作成してください。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（１）は「基本提案部分」について、</a:t>
          </a:r>
          <a:endParaRPr lang="ja-JP" altLang="ja-JP"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（２）は「独自提案部分」についてそれぞれ作成し、</a:t>
          </a:r>
          <a:endParaRPr lang="ja-JP" altLang="ja-JP"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合計欄の税抜き見積価格（セル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I79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）を見積書（様式３）に転記してください。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列の「共通」には、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提案部分との共通項目について費用を按分する場合に○を、</a:t>
          </a:r>
          <a:endParaRPr lang="ja-JP" altLang="ja-JP">
            <a:effectLst/>
          </a:endParaRPr>
        </a:p>
        <a:p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列の「按分率」には、「共通」に○を入れた場合に、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提案部分との按分率を記載してください。</a:t>
          </a:r>
          <a:endParaRPr lang="ja-JP" altLang="ja-JP">
            <a:effectLst/>
          </a:endParaRPr>
        </a:p>
        <a:p>
          <a:endParaRPr kumimoji="1" lang="ja-JP" altLang="en-US" sz="11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D2DC-8560-4AEB-BAA7-3FC249CFC429}">
  <sheetPr>
    <pageSetUpPr fitToPage="1"/>
  </sheetPr>
  <dimension ref="A1:J81"/>
  <sheetViews>
    <sheetView view="pageBreakPreview" zoomScaleNormal="100" zoomScaleSheetLayoutView="100" workbookViewId="0">
      <selection activeCell="H74" sqref="H74:H75"/>
    </sheetView>
  </sheetViews>
  <sheetFormatPr defaultColWidth="9" defaultRowHeight="13.2"/>
  <cols>
    <col min="1" max="1" width="1.88671875" style="1" customWidth="1"/>
    <col min="2" max="2" width="10.77734375" style="1" customWidth="1"/>
    <col min="3" max="3" width="9" style="1"/>
    <col min="4" max="4" width="33.33203125" style="1" customWidth="1"/>
    <col min="5" max="5" width="13.88671875" style="1" bestFit="1" customWidth="1"/>
    <col min="6" max="6" width="8.88671875" style="4" customWidth="1"/>
    <col min="7" max="8" width="11.109375" style="2" customWidth="1"/>
    <col min="9" max="9" width="18.88671875" style="1" customWidth="1"/>
    <col min="10" max="16384" width="9" style="1"/>
  </cols>
  <sheetData>
    <row r="1" spans="1:9" ht="13.2" customHeight="1">
      <c r="A1" s="58" t="s">
        <v>25</v>
      </c>
      <c r="B1" s="58"/>
      <c r="C1" s="58"/>
      <c r="D1" s="58"/>
      <c r="E1" s="58"/>
      <c r="F1" s="58"/>
      <c r="G1" s="58"/>
      <c r="H1" s="58"/>
      <c r="I1" s="58"/>
    </row>
    <row r="2" spans="1:9" ht="13.2" customHeight="1">
      <c r="A2" s="58"/>
      <c r="B2" s="58"/>
      <c r="C2" s="58"/>
      <c r="D2" s="58"/>
      <c r="E2" s="58"/>
      <c r="F2" s="58"/>
      <c r="G2" s="58"/>
      <c r="H2" s="58"/>
      <c r="I2" s="58"/>
    </row>
    <row r="3" spans="1:9">
      <c r="I3" s="3" t="s">
        <v>6</v>
      </c>
    </row>
    <row r="4" spans="1:9">
      <c r="B4" s="1" t="s">
        <v>5</v>
      </c>
    </row>
    <row r="5" spans="1:9">
      <c r="E5" s="1" t="s">
        <v>22</v>
      </c>
      <c r="F5" s="22"/>
      <c r="G5" s="18"/>
      <c r="H5" s="18"/>
      <c r="I5" s="22"/>
    </row>
    <row r="8" spans="1:9">
      <c r="B8" s="4" t="s">
        <v>2</v>
      </c>
      <c r="C8" s="4" t="s">
        <v>7</v>
      </c>
      <c r="D8" s="4"/>
      <c r="E8" s="4"/>
      <c r="G8" s="17"/>
      <c r="H8" s="17"/>
      <c r="I8" s="4"/>
    </row>
    <row r="10" spans="1:9" ht="13.5" customHeight="1">
      <c r="B10" s="59" t="s">
        <v>33</v>
      </c>
      <c r="C10" s="60"/>
      <c r="D10" s="60"/>
      <c r="E10" s="60"/>
      <c r="F10" s="61"/>
      <c r="G10" s="65" t="s">
        <v>17</v>
      </c>
      <c r="H10" s="65" t="s">
        <v>18</v>
      </c>
      <c r="I10" s="61" t="s">
        <v>4</v>
      </c>
    </row>
    <row r="11" spans="1:9">
      <c r="B11" s="62"/>
      <c r="C11" s="63"/>
      <c r="D11" s="63"/>
      <c r="E11" s="63"/>
      <c r="F11" s="64"/>
      <c r="G11" s="65"/>
      <c r="H11" s="65"/>
      <c r="I11" s="64"/>
    </row>
    <row r="12" spans="1:9">
      <c r="B12" s="5" t="s">
        <v>8</v>
      </c>
      <c r="C12" s="6"/>
      <c r="D12" s="6"/>
      <c r="E12" s="6"/>
      <c r="F12" s="6"/>
      <c r="G12" s="21" t="s">
        <v>20</v>
      </c>
      <c r="H12" s="21" t="s">
        <v>20</v>
      </c>
      <c r="I12" s="19">
        <f>I13</f>
        <v>0</v>
      </c>
    </row>
    <row r="13" spans="1:9">
      <c r="B13" s="7"/>
      <c r="C13" s="5" t="s">
        <v>13</v>
      </c>
      <c r="D13" s="6"/>
      <c r="E13" s="6"/>
      <c r="F13" s="6"/>
      <c r="G13" s="21" t="s">
        <v>20</v>
      </c>
      <c r="H13" s="21" t="s">
        <v>20</v>
      </c>
      <c r="I13" s="19">
        <f>SUM(I14:I18)</f>
        <v>0</v>
      </c>
    </row>
    <row r="14" spans="1:9">
      <c r="B14" s="7"/>
      <c r="C14" s="7"/>
      <c r="D14" s="28" t="s">
        <v>34</v>
      </c>
      <c r="E14" s="30"/>
      <c r="F14" s="30"/>
      <c r="G14" s="31">
        <v>2</v>
      </c>
      <c r="H14" s="31" t="s">
        <v>35</v>
      </c>
      <c r="I14" s="29">
        <v>0</v>
      </c>
    </row>
    <row r="15" spans="1:9">
      <c r="B15" s="7"/>
      <c r="C15" s="7"/>
      <c r="D15" s="28" t="s">
        <v>36</v>
      </c>
      <c r="E15" s="30"/>
      <c r="F15" s="30"/>
      <c r="G15" s="31"/>
      <c r="H15" s="31"/>
      <c r="I15" s="29"/>
    </row>
    <row r="16" spans="1:9">
      <c r="B16" s="7"/>
      <c r="C16" s="7"/>
      <c r="D16" s="28"/>
      <c r="E16" s="30"/>
      <c r="F16" s="30"/>
      <c r="G16" s="31"/>
      <c r="H16" s="31"/>
      <c r="I16" s="29"/>
    </row>
    <row r="17" spans="2:9">
      <c r="B17" s="7"/>
      <c r="C17" s="7"/>
      <c r="D17" s="28"/>
      <c r="E17" s="30"/>
      <c r="F17" s="30"/>
      <c r="G17" s="31"/>
      <c r="H17" s="31"/>
      <c r="I17" s="29"/>
    </row>
    <row r="18" spans="2:9">
      <c r="B18" s="7"/>
      <c r="C18" s="7"/>
      <c r="D18" s="28"/>
      <c r="E18" s="30"/>
      <c r="F18" s="30"/>
      <c r="G18" s="31"/>
      <c r="H18" s="31"/>
      <c r="I18" s="29"/>
    </row>
    <row r="19" spans="2:9">
      <c r="B19" s="5" t="s">
        <v>15</v>
      </c>
      <c r="C19" s="6"/>
      <c r="D19" s="6"/>
      <c r="E19" s="6"/>
      <c r="F19" s="6"/>
      <c r="G19" s="21" t="s">
        <v>20</v>
      </c>
      <c r="H19" s="21" t="s">
        <v>20</v>
      </c>
      <c r="I19" s="19">
        <f>I20</f>
        <v>0</v>
      </c>
    </row>
    <row r="20" spans="2:9">
      <c r="B20" s="7"/>
      <c r="C20" s="5" t="s">
        <v>9</v>
      </c>
      <c r="D20" s="6"/>
      <c r="E20" s="6"/>
      <c r="F20" s="6"/>
      <c r="G20" s="21" t="s">
        <v>20</v>
      </c>
      <c r="H20" s="21" t="s">
        <v>20</v>
      </c>
      <c r="I20" s="19">
        <f>SUM(I21:I25)</f>
        <v>0</v>
      </c>
    </row>
    <row r="21" spans="2:9">
      <c r="B21" s="7"/>
      <c r="C21" s="7"/>
      <c r="D21" s="9"/>
      <c r="E21" s="11"/>
      <c r="F21" s="11"/>
      <c r="G21" s="16"/>
      <c r="H21" s="16"/>
      <c r="I21" s="8"/>
    </row>
    <row r="22" spans="2:9">
      <c r="B22" s="7"/>
      <c r="C22" s="7"/>
      <c r="D22" s="9"/>
      <c r="E22" s="11"/>
      <c r="F22" s="11"/>
      <c r="G22" s="16"/>
      <c r="H22" s="16"/>
      <c r="I22" s="8"/>
    </row>
    <row r="23" spans="2:9">
      <c r="B23" s="7"/>
      <c r="C23" s="7"/>
      <c r="D23" s="9"/>
      <c r="E23" s="11"/>
      <c r="F23" s="11"/>
      <c r="G23" s="16"/>
      <c r="H23" s="16"/>
      <c r="I23" s="8"/>
    </row>
    <row r="24" spans="2:9">
      <c r="B24" s="7"/>
      <c r="C24" s="7"/>
      <c r="D24" s="9"/>
      <c r="E24" s="11"/>
      <c r="F24" s="11"/>
      <c r="G24" s="16"/>
      <c r="H24" s="16"/>
      <c r="I24" s="8"/>
    </row>
    <row r="25" spans="2:9">
      <c r="B25" s="7"/>
      <c r="C25" s="7"/>
      <c r="D25" s="9"/>
      <c r="E25" s="11"/>
      <c r="F25" s="11"/>
      <c r="G25" s="16"/>
      <c r="H25" s="16"/>
      <c r="I25" s="8"/>
    </row>
    <row r="26" spans="2:9">
      <c r="B26" s="7"/>
      <c r="C26" s="5" t="s">
        <v>10</v>
      </c>
      <c r="D26" s="6"/>
      <c r="E26" s="6"/>
      <c r="F26" s="6"/>
      <c r="G26" s="21" t="s">
        <v>20</v>
      </c>
      <c r="H26" s="21" t="s">
        <v>20</v>
      </c>
      <c r="I26" s="19">
        <f>SUM(I27:I31)</f>
        <v>0</v>
      </c>
    </row>
    <row r="27" spans="2:9">
      <c r="B27" s="7"/>
      <c r="C27" s="7"/>
      <c r="D27" s="9"/>
      <c r="E27" s="11"/>
      <c r="F27" s="11"/>
      <c r="G27" s="16"/>
      <c r="H27" s="16"/>
      <c r="I27" s="8"/>
    </row>
    <row r="28" spans="2:9">
      <c r="B28" s="7"/>
      <c r="C28" s="7"/>
      <c r="D28" s="9"/>
      <c r="E28" s="11"/>
      <c r="F28" s="11"/>
      <c r="G28" s="16"/>
      <c r="H28" s="16"/>
      <c r="I28" s="8"/>
    </row>
    <row r="29" spans="2:9">
      <c r="B29" s="7"/>
      <c r="C29" s="7"/>
      <c r="D29" s="9"/>
      <c r="E29" s="11"/>
      <c r="F29" s="11"/>
      <c r="G29" s="16"/>
      <c r="H29" s="16"/>
      <c r="I29" s="8"/>
    </row>
    <row r="30" spans="2:9">
      <c r="B30" s="7"/>
      <c r="C30" s="7"/>
      <c r="D30" s="9"/>
      <c r="E30" s="11"/>
      <c r="F30" s="11"/>
      <c r="G30" s="16"/>
      <c r="H30" s="16"/>
      <c r="I30" s="8"/>
    </row>
    <row r="31" spans="2:9">
      <c r="B31" s="7"/>
      <c r="C31" s="7"/>
      <c r="D31" s="9"/>
      <c r="E31" s="11"/>
      <c r="F31" s="11"/>
      <c r="G31" s="16"/>
      <c r="H31" s="16"/>
      <c r="I31" s="8"/>
    </row>
    <row r="32" spans="2:9">
      <c r="B32" s="7"/>
      <c r="C32" s="5" t="s">
        <v>11</v>
      </c>
      <c r="D32" s="6"/>
      <c r="E32" s="6"/>
      <c r="F32" s="6"/>
      <c r="G32" s="21" t="s">
        <v>20</v>
      </c>
      <c r="H32" s="21" t="s">
        <v>20</v>
      </c>
      <c r="I32" s="19">
        <f>SUM(I33:I37)</f>
        <v>0</v>
      </c>
    </row>
    <row r="33" spans="2:9">
      <c r="B33" s="7"/>
      <c r="C33" s="7"/>
      <c r="D33" s="9"/>
      <c r="E33" s="11"/>
      <c r="F33" s="11"/>
      <c r="G33" s="16"/>
      <c r="H33" s="16"/>
      <c r="I33" s="8"/>
    </row>
    <row r="34" spans="2:9">
      <c r="B34" s="7"/>
      <c r="C34" s="7"/>
      <c r="D34" s="9"/>
      <c r="E34" s="11"/>
      <c r="F34" s="11"/>
      <c r="G34" s="16"/>
      <c r="H34" s="16"/>
      <c r="I34" s="8"/>
    </row>
    <row r="35" spans="2:9">
      <c r="B35" s="7"/>
      <c r="C35" s="7"/>
      <c r="D35" s="9"/>
      <c r="E35" s="11"/>
      <c r="F35" s="11"/>
      <c r="G35" s="16"/>
      <c r="H35" s="16"/>
      <c r="I35" s="8"/>
    </row>
    <row r="36" spans="2:9">
      <c r="B36" s="7"/>
      <c r="C36" s="7"/>
      <c r="D36" s="9"/>
      <c r="E36" s="11"/>
      <c r="F36" s="11"/>
      <c r="G36" s="16"/>
      <c r="H36" s="16"/>
      <c r="I36" s="8"/>
    </row>
    <row r="37" spans="2:9">
      <c r="B37" s="7"/>
      <c r="C37" s="7"/>
      <c r="D37" s="9"/>
      <c r="E37" s="11"/>
      <c r="F37" s="11"/>
      <c r="G37" s="16"/>
      <c r="H37" s="16"/>
      <c r="I37" s="8"/>
    </row>
    <row r="38" spans="2:9">
      <c r="B38" s="7"/>
      <c r="C38" s="5" t="s">
        <v>12</v>
      </c>
      <c r="D38" s="6"/>
      <c r="E38" s="6"/>
      <c r="F38" s="6"/>
      <c r="G38" s="21" t="s">
        <v>20</v>
      </c>
      <c r="H38" s="21" t="s">
        <v>20</v>
      </c>
      <c r="I38" s="19">
        <f>SUM(I39:I43)</f>
        <v>0</v>
      </c>
    </row>
    <row r="39" spans="2:9">
      <c r="B39" s="7"/>
      <c r="C39" s="7"/>
      <c r="D39" s="9"/>
      <c r="E39" s="11"/>
      <c r="F39" s="11"/>
      <c r="G39" s="16"/>
      <c r="H39" s="16"/>
      <c r="I39" s="8"/>
    </row>
    <row r="40" spans="2:9">
      <c r="B40" s="7"/>
      <c r="C40" s="7"/>
      <c r="D40" s="9"/>
      <c r="E40" s="11"/>
      <c r="F40" s="11"/>
      <c r="G40" s="16"/>
      <c r="H40" s="16"/>
      <c r="I40" s="8"/>
    </row>
    <row r="41" spans="2:9">
      <c r="B41" s="7"/>
      <c r="C41" s="7"/>
      <c r="D41" s="9"/>
      <c r="E41" s="11"/>
      <c r="F41" s="11"/>
      <c r="G41" s="16"/>
      <c r="H41" s="16"/>
      <c r="I41" s="8"/>
    </row>
    <row r="42" spans="2:9">
      <c r="B42" s="7"/>
      <c r="C42" s="7"/>
      <c r="D42" s="9"/>
      <c r="E42" s="11"/>
      <c r="F42" s="11"/>
      <c r="G42" s="16"/>
      <c r="H42" s="16"/>
      <c r="I42" s="8"/>
    </row>
    <row r="43" spans="2:9">
      <c r="B43" s="7"/>
      <c r="C43" s="7"/>
      <c r="D43" s="9"/>
      <c r="E43" s="11"/>
      <c r="F43" s="11"/>
      <c r="G43" s="16"/>
      <c r="H43" s="16"/>
      <c r="I43" s="8"/>
    </row>
    <row r="44" spans="2:9">
      <c r="B44" s="7"/>
      <c r="C44" s="5" t="s">
        <v>14</v>
      </c>
      <c r="D44" s="6"/>
      <c r="E44" s="6"/>
      <c r="F44" s="6"/>
      <c r="G44" s="21" t="s">
        <v>20</v>
      </c>
      <c r="H44" s="21" t="s">
        <v>20</v>
      </c>
      <c r="I44" s="19">
        <f>SUM(I45:I49)</f>
        <v>0</v>
      </c>
    </row>
    <row r="45" spans="2:9">
      <c r="B45" s="7"/>
      <c r="C45" s="7"/>
      <c r="D45" s="9"/>
      <c r="E45" s="11"/>
      <c r="F45" s="11"/>
      <c r="G45" s="16"/>
      <c r="H45" s="16"/>
      <c r="I45" s="8"/>
    </row>
    <row r="46" spans="2:9">
      <c r="B46" s="7"/>
      <c r="C46" s="7"/>
      <c r="D46" s="9"/>
      <c r="E46" s="11"/>
      <c r="F46" s="11"/>
      <c r="G46" s="16"/>
      <c r="H46" s="16"/>
      <c r="I46" s="8"/>
    </row>
    <row r="47" spans="2:9">
      <c r="B47" s="7"/>
      <c r="C47" s="7"/>
      <c r="D47" s="9"/>
      <c r="E47" s="11"/>
      <c r="F47" s="11"/>
      <c r="G47" s="16"/>
      <c r="H47" s="16"/>
      <c r="I47" s="8"/>
    </row>
    <row r="48" spans="2:9">
      <c r="B48" s="7"/>
      <c r="C48" s="7"/>
      <c r="D48" s="9"/>
      <c r="E48" s="11"/>
      <c r="F48" s="11"/>
      <c r="G48" s="16"/>
      <c r="H48" s="16"/>
      <c r="I48" s="8"/>
    </row>
    <row r="49" spans="2:9">
      <c r="B49" s="7"/>
      <c r="C49" s="7"/>
      <c r="D49" s="9"/>
      <c r="E49" s="11"/>
      <c r="F49" s="11"/>
      <c r="G49" s="16"/>
      <c r="H49" s="16"/>
      <c r="I49" s="8"/>
    </row>
    <row r="50" spans="2:9">
      <c r="B50" s="7"/>
      <c r="C50" s="5" t="s">
        <v>19</v>
      </c>
      <c r="D50" s="6"/>
      <c r="E50" s="6"/>
      <c r="F50" s="6"/>
      <c r="G50" s="21" t="s">
        <v>20</v>
      </c>
      <c r="H50" s="21" t="s">
        <v>20</v>
      </c>
      <c r="I50" s="19">
        <f>SUM(I51:I55)</f>
        <v>0</v>
      </c>
    </row>
    <row r="51" spans="2:9">
      <c r="B51" s="7"/>
      <c r="C51" s="7"/>
      <c r="D51" s="9"/>
      <c r="E51" s="11"/>
      <c r="F51" s="11"/>
      <c r="G51" s="16"/>
      <c r="H51" s="16"/>
      <c r="I51" s="8"/>
    </row>
    <row r="52" spans="2:9">
      <c r="B52" s="7"/>
      <c r="C52" s="7"/>
      <c r="D52" s="9"/>
      <c r="E52" s="11"/>
      <c r="F52" s="11"/>
      <c r="G52" s="16"/>
      <c r="H52" s="16"/>
      <c r="I52" s="8"/>
    </row>
    <row r="53" spans="2:9">
      <c r="B53" s="7"/>
      <c r="C53" s="7"/>
      <c r="D53" s="9"/>
      <c r="E53" s="11"/>
      <c r="F53" s="11"/>
      <c r="G53" s="16"/>
      <c r="H53" s="16"/>
      <c r="I53" s="8"/>
    </row>
    <row r="54" spans="2:9">
      <c r="B54" s="7"/>
      <c r="C54" s="7"/>
      <c r="D54" s="9"/>
      <c r="E54" s="11"/>
      <c r="F54" s="11"/>
      <c r="G54" s="16"/>
      <c r="H54" s="16"/>
      <c r="I54" s="8"/>
    </row>
    <row r="55" spans="2:9">
      <c r="B55" s="7"/>
      <c r="C55" s="7"/>
      <c r="D55" s="9"/>
      <c r="E55" s="11"/>
      <c r="F55" s="11"/>
      <c r="G55" s="16"/>
      <c r="H55" s="16"/>
      <c r="I55" s="8"/>
    </row>
    <row r="56" spans="2:9">
      <c r="B56" s="5" t="s">
        <v>16</v>
      </c>
      <c r="C56" s="6"/>
      <c r="D56" s="6"/>
      <c r="E56" s="6"/>
      <c r="F56" s="6"/>
      <c r="G56" s="21" t="s">
        <v>20</v>
      </c>
      <c r="H56" s="21" t="s">
        <v>20</v>
      </c>
      <c r="I56" s="19">
        <f>I57</f>
        <v>0</v>
      </c>
    </row>
    <row r="57" spans="2:9">
      <c r="B57" s="7"/>
      <c r="C57" s="5" t="s">
        <v>21</v>
      </c>
      <c r="D57" s="6"/>
      <c r="E57" s="6"/>
      <c r="F57" s="6"/>
      <c r="G57" s="21" t="s">
        <v>20</v>
      </c>
      <c r="H57" s="21" t="s">
        <v>20</v>
      </c>
      <c r="I57" s="19">
        <f>SUM(I58:I66)</f>
        <v>0</v>
      </c>
    </row>
    <row r="58" spans="2:9">
      <c r="B58" s="7"/>
      <c r="C58" s="7"/>
      <c r="D58" s="9"/>
      <c r="E58" s="11"/>
      <c r="F58" s="11"/>
      <c r="G58" s="16"/>
      <c r="H58" s="16"/>
      <c r="I58" s="8"/>
    </row>
    <row r="59" spans="2:9">
      <c r="B59" s="7"/>
      <c r="C59" s="7"/>
      <c r="D59" s="9"/>
      <c r="E59" s="11"/>
      <c r="F59" s="11"/>
      <c r="G59" s="16"/>
      <c r="H59" s="16"/>
      <c r="I59" s="8"/>
    </row>
    <row r="60" spans="2:9">
      <c r="B60" s="7"/>
      <c r="C60" s="7"/>
      <c r="D60" s="9"/>
      <c r="E60" s="11"/>
      <c r="F60" s="11"/>
      <c r="G60" s="16"/>
      <c r="H60" s="16"/>
      <c r="I60" s="8"/>
    </row>
    <row r="61" spans="2:9">
      <c r="B61" s="7"/>
      <c r="C61" s="7"/>
      <c r="D61" s="9"/>
      <c r="E61" s="11"/>
      <c r="F61" s="11"/>
      <c r="G61" s="16"/>
      <c r="H61" s="16"/>
      <c r="I61" s="8"/>
    </row>
    <row r="62" spans="2:9">
      <c r="B62" s="7"/>
      <c r="C62" s="7"/>
      <c r="D62" s="9"/>
      <c r="E62" s="11"/>
      <c r="F62" s="11"/>
      <c r="G62" s="16"/>
      <c r="H62" s="16"/>
      <c r="I62" s="8"/>
    </row>
    <row r="63" spans="2:9">
      <c r="B63" s="7"/>
      <c r="C63" s="7"/>
      <c r="D63" s="10"/>
      <c r="E63" s="12"/>
      <c r="F63" s="12"/>
      <c r="G63" s="16"/>
      <c r="H63" s="16"/>
      <c r="I63" s="8"/>
    </row>
    <row r="64" spans="2:9">
      <c r="B64" s="7"/>
      <c r="C64" s="7"/>
      <c r="D64" s="9"/>
      <c r="E64" s="11"/>
      <c r="F64" s="11"/>
      <c r="G64" s="16"/>
      <c r="H64" s="16"/>
      <c r="I64" s="8"/>
    </row>
    <row r="65" spans="2:10">
      <c r="B65" s="7"/>
      <c r="C65" s="7"/>
      <c r="D65" s="9"/>
      <c r="E65" s="11"/>
      <c r="F65" s="11"/>
      <c r="G65" s="16"/>
      <c r="H65" s="16"/>
      <c r="I65" s="8"/>
    </row>
    <row r="66" spans="2:10">
      <c r="B66" s="7"/>
      <c r="C66" s="10"/>
      <c r="D66" s="10"/>
      <c r="E66" s="12"/>
      <c r="F66" s="12"/>
      <c r="G66" s="16"/>
      <c r="H66" s="16"/>
      <c r="I66" s="8"/>
    </row>
    <row r="67" spans="2:10">
      <c r="B67" s="5" t="s">
        <v>23</v>
      </c>
      <c r="C67" s="6"/>
      <c r="D67" s="6"/>
      <c r="E67" s="6"/>
      <c r="F67" s="6"/>
      <c r="G67" s="21" t="s">
        <v>20</v>
      </c>
      <c r="H67" s="21" t="s">
        <v>20</v>
      </c>
      <c r="I67" s="19">
        <f>I68</f>
        <v>0</v>
      </c>
    </row>
    <row r="68" spans="2:10">
      <c r="B68" s="7"/>
      <c r="C68" s="5" t="s">
        <v>24</v>
      </c>
      <c r="D68" s="6"/>
      <c r="E68" s="6"/>
      <c r="F68" s="6"/>
      <c r="G68" s="21" t="s">
        <v>20</v>
      </c>
      <c r="H68" s="21" t="s">
        <v>20</v>
      </c>
      <c r="I68" s="19">
        <f>SUM(I69:I73)</f>
        <v>0</v>
      </c>
    </row>
    <row r="69" spans="2:10">
      <c r="B69" s="7"/>
      <c r="C69" s="7"/>
      <c r="D69" s="9"/>
      <c r="E69" s="11"/>
      <c r="F69" s="11"/>
      <c r="G69" s="16"/>
      <c r="H69" s="16"/>
      <c r="I69" s="8"/>
    </row>
    <row r="70" spans="2:10">
      <c r="B70" s="7"/>
      <c r="C70" s="7"/>
      <c r="D70" s="9"/>
      <c r="E70" s="11"/>
      <c r="F70" s="11"/>
      <c r="G70" s="16"/>
      <c r="H70" s="16"/>
      <c r="I70" s="8"/>
    </row>
    <row r="71" spans="2:10">
      <c r="B71" s="7"/>
      <c r="C71" s="7"/>
      <c r="D71" s="9"/>
      <c r="E71" s="11"/>
      <c r="F71" s="11"/>
      <c r="G71" s="16"/>
      <c r="H71" s="16"/>
      <c r="I71" s="8"/>
    </row>
    <row r="72" spans="2:10">
      <c r="B72" s="7"/>
      <c r="C72" s="7"/>
      <c r="D72" s="9"/>
      <c r="E72" s="11"/>
      <c r="F72" s="11"/>
      <c r="G72" s="16"/>
      <c r="H72" s="16"/>
      <c r="I72" s="8"/>
    </row>
    <row r="73" spans="2:10">
      <c r="B73" s="7"/>
      <c r="C73" s="7"/>
      <c r="D73" s="9"/>
      <c r="E73" s="11"/>
      <c r="F73" s="11"/>
      <c r="G73" s="16"/>
      <c r="H73" s="16"/>
      <c r="I73" s="8"/>
    </row>
    <row r="74" spans="2:10">
      <c r="B74" s="65" t="s">
        <v>3</v>
      </c>
      <c r="C74" s="65"/>
      <c r="D74" s="65"/>
      <c r="E74" s="65"/>
      <c r="F74" s="65"/>
      <c r="G74" s="65"/>
      <c r="H74" s="65"/>
      <c r="I74" s="66">
        <f>SUM(I12,I19,I56,I67)</f>
        <v>0</v>
      </c>
    </row>
    <row r="75" spans="2:10">
      <c r="B75" s="65"/>
      <c r="C75" s="65"/>
      <c r="D75" s="65"/>
      <c r="E75" s="65"/>
      <c r="F75" s="65"/>
      <c r="G75" s="65"/>
      <c r="H75" s="65"/>
      <c r="I75" s="66"/>
    </row>
    <row r="76" spans="2:10" ht="13.8" thickBot="1">
      <c r="B76" s="13"/>
      <c r="C76" s="13"/>
      <c r="D76" s="13"/>
      <c r="E76" s="13"/>
      <c r="F76" s="13"/>
      <c r="G76" s="17"/>
      <c r="H76" s="24"/>
      <c r="I76" s="13"/>
      <c r="J76" s="13"/>
    </row>
    <row r="77" spans="2:10" ht="27.6" customHeight="1" thickTop="1">
      <c r="B77" s="49" t="s">
        <v>31</v>
      </c>
      <c r="C77" s="50"/>
      <c r="D77" s="50"/>
      <c r="E77" s="50"/>
      <c r="F77" s="50"/>
      <c r="G77" s="50"/>
      <c r="H77" s="51"/>
      <c r="I77" s="26">
        <f>H73+'見積内訳書（２）'!H73</f>
        <v>0</v>
      </c>
    </row>
    <row r="78" spans="2:10" ht="27.6" customHeight="1">
      <c r="B78" s="52" t="s">
        <v>1</v>
      </c>
      <c r="C78" s="53"/>
      <c r="D78" s="53"/>
      <c r="E78" s="53"/>
      <c r="F78" s="53"/>
      <c r="G78" s="53"/>
      <c r="H78" s="54"/>
      <c r="I78" s="25"/>
    </row>
    <row r="79" spans="2:10" ht="27.6" customHeight="1" thickBot="1">
      <c r="B79" s="55" t="s">
        <v>32</v>
      </c>
      <c r="C79" s="56"/>
      <c r="D79" s="56"/>
      <c r="E79" s="56"/>
      <c r="F79" s="56"/>
      <c r="G79" s="56"/>
      <c r="H79" s="57"/>
      <c r="I79" s="27">
        <f>I77+I78</f>
        <v>0</v>
      </c>
    </row>
    <row r="80" spans="2:10" ht="13.8" thickTop="1">
      <c r="F80" s="1"/>
      <c r="I80" s="4"/>
      <c r="J80" s="4"/>
    </row>
    <row r="81" spans="2:9">
      <c r="B81" s="13"/>
      <c r="C81" s="13"/>
      <c r="D81" s="13"/>
      <c r="E81" s="13"/>
      <c r="F81" s="13"/>
      <c r="G81" s="17"/>
      <c r="H81" s="17"/>
      <c r="I81" s="14"/>
    </row>
  </sheetData>
  <mergeCells count="10">
    <mergeCell ref="B77:H77"/>
    <mergeCell ref="B78:H78"/>
    <mergeCell ref="B79:H79"/>
    <mergeCell ref="A1:I2"/>
    <mergeCell ref="B10:F11"/>
    <mergeCell ref="G10:G11"/>
    <mergeCell ref="H10:H11"/>
    <mergeCell ref="I10:I11"/>
    <mergeCell ref="B74:H75"/>
    <mergeCell ref="I74:I75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71" orientation="portrait" r:id="rId1"/>
  <headerFooter>
    <oddHeader>&amp;L&amp;"ＭＳ 明朝,標準"&amp;14様式第　号</oddHeader>
  </headerFooter>
  <rowBreaks count="1" manualBreakCount="1"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472C-F606-4FAE-928E-B934301884FD}">
  <dimension ref="A1:T76"/>
  <sheetViews>
    <sheetView tabSelected="1" zoomScaleNormal="100" zoomScaleSheetLayoutView="100" workbookViewId="0">
      <selection sqref="A1:K2"/>
    </sheetView>
  </sheetViews>
  <sheetFormatPr defaultColWidth="9" defaultRowHeight="13.2"/>
  <cols>
    <col min="1" max="1" width="1.88671875" style="1" customWidth="1"/>
    <col min="2" max="2" width="10.77734375" style="1" customWidth="1"/>
    <col min="3" max="3" width="9" style="1"/>
    <col min="4" max="4" width="30.5546875" style="1" customWidth="1"/>
    <col min="5" max="5" width="13.88671875" style="1" bestFit="1" customWidth="1"/>
    <col min="6" max="6" width="7.77734375" style="1" customWidth="1"/>
    <col min="7" max="7" width="7.77734375" style="44" customWidth="1"/>
    <col min="8" max="8" width="13.33203125" style="1" customWidth="1"/>
    <col min="9" max="9" width="18.88671875" style="1" customWidth="1"/>
    <col min="10" max="10" width="5.5546875" style="17" bestFit="1" customWidth="1"/>
    <col min="11" max="11" width="7.5546875" style="4" bestFit="1" customWidth="1"/>
    <col min="12" max="16384" width="9" style="1"/>
  </cols>
  <sheetData>
    <row r="1" spans="1:20" ht="13.2" customHeight="1">
      <c r="A1" s="73" t="s">
        <v>72</v>
      </c>
      <c r="B1" s="58"/>
      <c r="C1" s="58"/>
      <c r="D1" s="58"/>
      <c r="E1" s="58"/>
      <c r="F1" s="58"/>
      <c r="G1" s="58"/>
      <c r="H1" s="58"/>
      <c r="I1" s="58"/>
      <c r="J1" s="58"/>
      <c r="K1" s="58"/>
      <c r="T1" s="1" t="s">
        <v>28</v>
      </c>
    </row>
    <row r="2" spans="1:20" ht="13.2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20">
      <c r="I3" s="74" t="s">
        <v>6</v>
      </c>
      <c r="J3" s="74"/>
      <c r="K3" s="74"/>
    </row>
    <row r="4" spans="1:20">
      <c r="B4" s="1" t="s">
        <v>41</v>
      </c>
    </row>
    <row r="5" spans="1:20">
      <c r="E5" s="1" t="s">
        <v>22</v>
      </c>
      <c r="F5" s="22"/>
      <c r="G5" s="45"/>
      <c r="H5" s="22"/>
      <c r="I5" s="22"/>
      <c r="J5" s="33"/>
      <c r="K5" s="22"/>
    </row>
    <row r="8" spans="1:20">
      <c r="B8" s="4" t="s">
        <v>2</v>
      </c>
      <c r="C8" s="4" t="s">
        <v>74</v>
      </c>
      <c r="D8" s="4"/>
      <c r="E8" s="4"/>
      <c r="F8" s="4"/>
      <c r="G8" s="46"/>
      <c r="H8" s="4"/>
      <c r="I8" s="4"/>
    </row>
    <row r="10" spans="1:20" ht="13.5" customHeight="1">
      <c r="B10" s="59" t="s">
        <v>0</v>
      </c>
      <c r="C10" s="60"/>
      <c r="D10" s="60"/>
      <c r="E10" s="61"/>
      <c r="F10" s="71" t="s">
        <v>17</v>
      </c>
      <c r="G10" s="75" t="s">
        <v>18</v>
      </c>
      <c r="H10" s="71" t="s">
        <v>37</v>
      </c>
      <c r="I10" s="71" t="s">
        <v>4</v>
      </c>
      <c r="J10" s="71" t="s">
        <v>26</v>
      </c>
      <c r="K10" s="71" t="s">
        <v>27</v>
      </c>
    </row>
    <row r="11" spans="1:20">
      <c r="B11" s="62"/>
      <c r="C11" s="63"/>
      <c r="D11" s="63"/>
      <c r="E11" s="64"/>
      <c r="F11" s="72"/>
      <c r="G11" s="76"/>
      <c r="H11" s="72"/>
      <c r="I11" s="72"/>
      <c r="J11" s="72"/>
      <c r="K11" s="72"/>
    </row>
    <row r="12" spans="1:20">
      <c r="B12" s="5" t="s">
        <v>8</v>
      </c>
      <c r="C12" s="6"/>
      <c r="D12" s="6"/>
      <c r="E12" s="6"/>
      <c r="F12" s="21" t="s">
        <v>20</v>
      </c>
      <c r="G12" s="47" t="s">
        <v>20</v>
      </c>
      <c r="H12" s="38" t="s">
        <v>20</v>
      </c>
      <c r="I12" s="19">
        <f>I13</f>
        <v>900000</v>
      </c>
      <c r="J12" s="42"/>
      <c r="K12" s="32"/>
    </row>
    <row r="13" spans="1:20">
      <c r="B13" s="7"/>
      <c r="C13" s="5" t="s">
        <v>13</v>
      </c>
      <c r="D13" s="6"/>
      <c r="E13" s="6"/>
      <c r="F13" s="21" t="s">
        <v>20</v>
      </c>
      <c r="G13" s="47" t="s">
        <v>20</v>
      </c>
      <c r="H13" s="38" t="s">
        <v>20</v>
      </c>
      <c r="I13" s="19">
        <f>SUM(I14:I18)</f>
        <v>900000</v>
      </c>
      <c r="J13" s="42"/>
      <c r="K13" s="32"/>
    </row>
    <row r="14" spans="1:20">
      <c r="B14" s="7"/>
      <c r="C14" s="7"/>
      <c r="D14" s="67" t="s">
        <v>42</v>
      </c>
      <c r="E14" s="68"/>
      <c r="F14" s="15">
        <v>1</v>
      </c>
      <c r="G14" s="48" t="s">
        <v>35</v>
      </c>
      <c r="H14" s="39">
        <v>100000</v>
      </c>
      <c r="I14" s="8">
        <f>F14*H14</f>
        <v>100000</v>
      </c>
      <c r="J14" s="43"/>
      <c r="K14" s="15"/>
    </row>
    <row r="15" spans="1:20">
      <c r="B15" s="7"/>
      <c r="C15" s="7"/>
      <c r="D15" s="67" t="s">
        <v>43</v>
      </c>
      <c r="E15" s="68"/>
      <c r="F15" s="15">
        <v>1</v>
      </c>
      <c r="G15" s="48" t="s">
        <v>35</v>
      </c>
      <c r="H15" s="39">
        <v>100000</v>
      </c>
      <c r="I15" s="8">
        <f>F15*H15</f>
        <v>100000</v>
      </c>
      <c r="J15" s="43"/>
      <c r="K15" s="15"/>
    </row>
    <row r="16" spans="1:20">
      <c r="B16" s="7"/>
      <c r="C16" s="7"/>
      <c r="D16" s="67" t="s">
        <v>44</v>
      </c>
      <c r="E16" s="68"/>
      <c r="F16" s="15">
        <v>2</v>
      </c>
      <c r="G16" s="48" t="s">
        <v>35</v>
      </c>
      <c r="H16" s="39">
        <v>150000</v>
      </c>
      <c r="I16" s="8">
        <f>F16*H16</f>
        <v>300000</v>
      </c>
      <c r="J16" s="43"/>
      <c r="K16" s="15"/>
    </row>
    <row r="17" spans="2:11">
      <c r="B17" s="7"/>
      <c r="C17" s="7"/>
      <c r="D17" s="67" t="s">
        <v>45</v>
      </c>
      <c r="E17" s="68"/>
      <c r="F17" s="15">
        <v>2</v>
      </c>
      <c r="G17" s="48" t="s">
        <v>35</v>
      </c>
      <c r="H17" s="39">
        <v>100000</v>
      </c>
      <c r="I17" s="8">
        <f>F17*H17</f>
        <v>200000</v>
      </c>
      <c r="J17" s="43"/>
      <c r="K17" s="15"/>
    </row>
    <row r="18" spans="2:11">
      <c r="B18" s="7"/>
      <c r="C18" s="7"/>
      <c r="D18" s="67" t="s">
        <v>46</v>
      </c>
      <c r="E18" s="68"/>
      <c r="F18" s="15">
        <v>1</v>
      </c>
      <c r="G18" s="48" t="s">
        <v>35</v>
      </c>
      <c r="H18" s="39">
        <v>200000</v>
      </c>
      <c r="I18" s="8">
        <f>F18*H18</f>
        <v>200000</v>
      </c>
      <c r="J18" s="43"/>
      <c r="K18" s="15"/>
    </row>
    <row r="19" spans="2:11">
      <c r="B19" s="5" t="s">
        <v>15</v>
      </c>
      <c r="C19" s="6"/>
      <c r="D19" s="6"/>
      <c r="E19" s="6"/>
      <c r="F19" s="21" t="s">
        <v>20</v>
      </c>
      <c r="G19" s="47" t="s">
        <v>20</v>
      </c>
      <c r="H19" s="38" t="s">
        <v>20</v>
      </c>
      <c r="I19" s="19">
        <f>I20+I26+I32+I38+I44</f>
        <v>1840000</v>
      </c>
      <c r="J19" s="42"/>
      <c r="K19" s="32"/>
    </row>
    <row r="20" spans="2:11">
      <c r="B20" s="7"/>
      <c r="C20" s="5" t="s">
        <v>52</v>
      </c>
      <c r="D20" s="6"/>
      <c r="E20" s="6"/>
      <c r="F20" s="21" t="s">
        <v>20</v>
      </c>
      <c r="G20" s="47" t="s">
        <v>20</v>
      </c>
      <c r="H20" s="38" t="s">
        <v>20</v>
      </c>
      <c r="I20" s="19">
        <f>SUM(I21:I25)</f>
        <v>1060000</v>
      </c>
      <c r="J20" s="42"/>
      <c r="K20" s="32"/>
    </row>
    <row r="21" spans="2:11">
      <c r="B21" s="7"/>
      <c r="C21" s="7"/>
      <c r="D21" s="67" t="s">
        <v>53</v>
      </c>
      <c r="E21" s="68"/>
      <c r="F21" s="37">
        <v>1</v>
      </c>
      <c r="G21" s="48" t="s">
        <v>54</v>
      </c>
      <c r="H21" s="39">
        <v>560000</v>
      </c>
      <c r="I21" s="8">
        <f>F21*H21</f>
        <v>560000</v>
      </c>
      <c r="J21" s="43"/>
      <c r="K21" s="15"/>
    </row>
    <row r="22" spans="2:11">
      <c r="B22" s="7"/>
      <c r="C22" s="7"/>
      <c r="D22" s="67" t="s">
        <v>47</v>
      </c>
      <c r="E22" s="68"/>
      <c r="F22" s="37">
        <v>20</v>
      </c>
      <c r="G22" s="48" t="s">
        <v>49</v>
      </c>
      <c r="H22" s="39">
        <v>20000</v>
      </c>
      <c r="I22" s="8">
        <f>F22*H22</f>
        <v>400000</v>
      </c>
      <c r="J22" s="43"/>
      <c r="K22" s="15"/>
    </row>
    <row r="23" spans="2:11">
      <c r="B23" s="7"/>
      <c r="C23" s="7"/>
      <c r="D23" s="35" t="s">
        <v>48</v>
      </c>
      <c r="E23" s="36"/>
      <c r="F23" s="37">
        <v>20</v>
      </c>
      <c r="G23" s="48" t="s">
        <v>50</v>
      </c>
      <c r="H23" s="39">
        <v>5000</v>
      </c>
      <c r="I23" s="8">
        <f>F23*H23</f>
        <v>100000</v>
      </c>
      <c r="J23" s="43"/>
      <c r="K23" s="15"/>
    </row>
    <row r="24" spans="2:11">
      <c r="B24" s="7"/>
      <c r="C24" s="7"/>
      <c r="D24" s="67" t="s">
        <v>51</v>
      </c>
      <c r="E24" s="68"/>
      <c r="F24" s="37"/>
      <c r="G24" s="48"/>
      <c r="H24" s="39"/>
      <c r="I24" s="8">
        <f>F24*H24</f>
        <v>0</v>
      </c>
      <c r="J24" s="43"/>
      <c r="K24" s="15"/>
    </row>
    <row r="25" spans="2:11">
      <c r="B25" s="7"/>
      <c r="C25" s="7"/>
      <c r="D25" s="67"/>
      <c r="E25" s="68"/>
      <c r="F25" s="37"/>
      <c r="G25" s="48"/>
      <c r="H25" s="39"/>
      <c r="I25" s="8">
        <f>F25*H25</f>
        <v>0</v>
      </c>
      <c r="J25" s="43"/>
      <c r="K25" s="15"/>
    </row>
    <row r="26" spans="2:11">
      <c r="B26" s="7"/>
      <c r="C26" s="5" t="s">
        <v>10</v>
      </c>
      <c r="D26" s="6"/>
      <c r="E26" s="6"/>
      <c r="F26" s="21" t="s">
        <v>20</v>
      </c>
      <c r="G26" s="47" t="s">
        <v>20</v>
      </c>
      <c r="H26" s="38" t="s">
        <v>20</v>
      </c>
      <c r="I26" s="19">
        <f>SUM(I27:I31)</f>
        <v>0</v>
      </c>
      <c r="J26" s="42"/>
      <c r="K26" s="32"/>
    </row>
    <row r="27" spans="2:11">
      <c r="B27" s="7"/>
      <c r="C27" s="7"/>
      <c r="D27" s="35" t="s">
        <v>51</v>
      </c>
      <c r="E27" s="36"/>
      <c r="F27" s="37"/>
      <c r="G27" s="48" t="s">
        <v>65</v>
      </c>
      <c r="H27" s="39"/>
      <c r="I27" s="8">
        <f>F27*H27</f>
        <v>0</v>
      </c>
      <c r="J27" s="43"/>
      <c r="K27" s="15"/>
    </row>
    <row r="28" spans="2:11">
      <c r="B28" s="7"/>
      <c r="C28" s="7"/>
      <c r="D28" s="35" t="s">
        <v>51</v>
      </c>
      <c r="E28" s="36"/>
      <c r="F28" s="37"/>
      <c r="G28" s="48"/>
      <c r="H28" s="39"/>
      <c r="I28" s="8">
        <f>F28*H28</f>
        <v>0</v>
      </c>
      <c r="J28" s="43"/>
      <c r="K28" s="15"/>
    </row>
    <row r="29" spans="2:11">
      <c r="B29" s="7"/>
      <c r="C29" s="7"/>
      <c r="D29" s="67" t="s">
        <v>51</v>
      </c>
      <c r="E29" s="68"/>
      <c r="F29" s="37"/>
      <c r="G29" s="48"/>
      <c r="H29" s="39"/>
      <c r="I29" s="8">
        <f>F29*H29</f>
        <v>0</v>
      </c>
      <c r="J29" s="43"/>
      <c r="K29" s="15"/>
    </row>
    <row r="30" spans="2:11">
      <c r="B30" s="7"/>
      <c r="C30" s="7"/>
      <c r="D30" s="67" t="s">
        <v>51</v>
      </c>
      <c r="E30" s="68"/>
      <c r="F30" s="37"/>
      <c r="G30" s="48"/>
      <c r="H30" s="39"/>
      <c r="I30" s="8">
        <f>F30*H30</f>
        <v>0</v>
      </c>
      <c r="J30" s="43"/>
      <c r="K30" s="15"/>
    </row>
    <row r="31" spans="2:11">
      <c r="B31" s="7"/>
      <c r="C31" s="7"/>
      <c r="D31" s="67"/>
      <c r="E31" s="68"/>
      <c r="F31" s="37"/>
      <c r="G31" s="48"/>
      <c r="H31" s="39"/>
      <c r="I31" s="8">
        <f>F31*H31</f>
        <v>0</v>
      </c>
      <c r="J31" s="43"/>
      <c r="K31" s="15"/>
    </row>
    <row r="32" spans="2:11">
      <c r="B32" s="7"/>
      <c r="C32" s="5" t="s">
        <v>12</v>
      </c>
      <c r="D32" s="34"/>
      <c r="E32" s="34"/>
      <c r="F32" s="21" t="s">
        <v>20</v>
      </c>
      <c r="G32" s="47" t="s">
        <v>20</v>
      </c>
      <c r="H32" s="38" t="s">
        <v>20</v>
      </c>
      <c r="I32" s="19">
        <f>SUM(I33:I37)</f>
        <v>300000</v>
      </c>
      <c r="J32" s="42"/>
      <c r="K32" s="32"/>
    </row>
    <row r="33" spans="2:11">
      <c r="B33" s="7"/>
      <c r="C33" s="7"/>
      <c r="D33" s="67" t="s">
        <v>66</v>
      </c>
      <c r="E33" s="68"/>
      <c r="F33" s="37">
        <v>1</v>
      </c>
      <c r="G33" s="48" t="s">
        <v>63</v>
      </c>
      <c r="H33" s="39">
        <v>100000</v>
      </c>
      <c r="I33" s="8">
        <f>F33*H33</f>
        <v>100000</v>
      </c>
      <c r="J33" s="43"/>
      <c r="K33" s="15"/>
    </row>
    <row r="34" spans="2:11">
      <c r="B34" s="7"/>
      <c r="C34" s="7"/>
      <c r="D34" s="67" t="s">
        <v>67</v>
      </c>
      <c r="E34" s="68"/>
      <c r="F34" s="37">
        <v>1</v>
      </c>
      <c r="G34" s="48" t="s">
        <v>57</v>
      </c>
      <c r="H34" s="39">
        <v>200000</v>
      </c>
      <c r="I34" s="8">
        <f>F34*H34</f>
        <v>200000</v>
      </c>
      <c r="J34" s="43"/>
      <c r="K34" s="15"/>
    </row>
    <row r="35" spans="2:11">
      <c r="B35" s="7"/>
      <c r="C35" s="7"/>
      <c r="D35" s="67" t="s">
        <v>51</v>
      </c>
      <c r="E35" s="68"/>
      <c r="F35" s="37"/>
      <c r="G35" s="48"/>
      <c r="H35" s="39"/>
      <c r="I35" s="8">
        <f>F35*H35</f>
        <v>0</v>
      </c>
      <c r="J35" s="43"/>
      <c r="K35" s="15"/>
    </row>
    <row r="36" spans="2:11">
      <c r="B36" s="7"/>
      <c r="C36" s="7"/>
      <c r="D36" s="67" t="s">
        <v>51</v>
      </c>
      <c r="E36" s="68"/>
      <c r="F36" s="37"/>
      <c r="G36" s="48"/>
      <c r="H36" s="39"/>
      <c r="I36" s="8">
        <f>F36*H36</f>
        <v>0</v>
      </c>
      <c r="J36" s="43"/>
      <c r="K36" s="15"/>
    </row>
    <row r="37" spans="2:11">
      <c r="B37" s="7"/>
      <c r="C37" s="7"/>
      <c r="D37" s="67" t="s">
        <v>51</v>
      </c>
      <c r="E37" s="68"/>
      <c r="F37" s="37"/>
      <c r="G37" s="48"/>
      <c r="H37" s="39"/>
      <c r="I37" s="8">
        <f>F37*H37</f>
        <v>0</v>
      </c>
      <c r="J37" s="43"/>
      <c r="K37" s="15"/>
    </row>
    <row r="38" spans="2:11">
      <c r="B38" s="7"/>
      <c r="C38" s="5" t="s">
        <v>14</v>
      </c>
      <c r="D38" s="34"/>
      <c r="E38" s="34"/>
      <c r="F38" s="21" t="s">
        <v>20</v>
      </c>
      <c r="G38" s="47" t="s">
        <v>20</v>
      </c>
      <c r="H38" s="38" t="s">
        <v>20</v>
      </c>
      <c r="I38" s="19">
        <f>SUM(I39:I43)</f>
        <v>100000</v>
      </c>
      <c r="J38" s="42"/>
      <c r="K38" s="32"/>
    </row>
    <row r="39" spans="2:11">
      <c r="B39" s="7"/>
      <c r="C39" s="7"/>
      <c r="D39" s="67" t="s">
        <v>56</v>
      </c>
      <c r="E39" s="68"/>
      <c r="F39" s="37">
        <v>1</v>
      </c>
      <c r="G39" s="48" t="s">
        <v>58</v>
      </c>
      <c r="H39" s="39">
        <v>50000</v>
      </c>
      <c r="I39" s="8">
        <f>F39*H39</f>
        <v>50000</v>
      </c>
      <c r="J39" s="43"/>
      <c r="K39" s="15"/>
    </row>
    <row r="40" spans="2:11">
      <c r="B40" s="7"/>
      <c r="C40" s="7"/>
      <c r="D40" s="67" t="s">
        <v>59</v>
      </c>
      <c r="E40" s="68"/>
      <c r="F40" s="37">
        <v>1</v>
      </c>
      <c r="G40" s="48" t="s">
        <v>60</v>
      </c>
      <c r="H40" s="39">
        <v>50000</v>
      </c>
      <c r="I40" s="8">
        <f>F40*H40</f>
        <v>50000</v>
      </c>
      <c r="J40" s="43"/>
      <c r="K40" s="15"/>
    </row>
    <row r="41" spans="2:11">
      <c r="B41" s="7"/>
      <c r="C41" s="7"/>
      <c r="D41" s="67" t="s">
        <v>51</v>
      </c>
      <c r="E41" s="68"/>
      <c r="F41" s="37"/>
      <c r="G41" s="48"/>
      <c r="H41" s="39"/>
      <c r="I41" s="8">
        <f>F41*H41</f>
        <v>0</v>
      </c>
      <c r="J41" s="43"/>
      <c r="K41" s="15"/>
    </row>
    <row r="42" spans="2:11">
      <c r="B42" s="7"/>
      <c r="C42" s="7"/>
      <c r="D42" s="67" t="s">
        <v>51</v>
      </c>
      <c r="E42" s="68"/>
      <c r="F42" s="37"/>
      <c r="G42" s="48"/>
      <c r="H42" s="39"/>
      <c r="I42" s="8">
        <f>F42*H42</f>
        <v>0</v>
      </c>
      <c r="J42" s="43"/>
      <c r="K42" s="15"/>
    </row>
    <row r="43" spans="2:11">
      <c r="B43" s="7"/>
      <c r="C43" s="7"/>
      <c r="D43" s="67" t="s">
        <v>51</v>
      </c>
      <c r="E43" s="68"/>
      <c r="F43" s="37"/>
      <c r="G43" s="48"/>
      <c r="H43" s="39"/>
      <c r="I43" s="8">
        <f>F43*H43</f>
        <v>0</v>
      </c>
      <c r="J43" s="43"/>
      <c r="K43" s="15"/>
    </row>
    <row r="44" spans="2:11">
      <c r="B44" s="7"/>
      <c r="C44" s="5" t="s">
        <v>55</v>
      </c>
      <c r="D44" s="34"/>
      <c r="E44" s="34"/>
      <c r="F44" s="21" t="s">
        <v>20</v>
      </c>
      <c r="G44" s="47" t="s">
        <v>20</v>
      </c>
      <c r="H44" s="38" t="s">
        <v>20</v>
      </c>
      <c r="I44" s="19">
        <f>SUM(I45:I55)</f>
        <v>380000</v>
      </c>
      <c r="J44" s="42"/>
      <c r="K44" s="32"/>
    </row>
    <row r="45" spans="2:11">
      <c r="B45" s="7"/>
      <c r="C45" s="7"/>
      <c r="D45" s="67" t="s">
        <v>70</v>
      </c>
      <c r="E45" s="68"/>
      <c r="F45" s="37">
        <v>2</v>
      </c>
      <c r="G45" s="48" t="s">
        <v>35</v>
      </c>
      <c r="H45" s="39">
        <v>90000</v>
      </c>
      <c r="I45" s="8">
        <f t="shared" ref="I45:I55" si="0">F45*H45</f>
        <v>180000</v>
      </c>
      <c r="J45" s="43" t="s">
        <v>64</v>
      </c>
      <c r="K45" s="15">
        <v>0.6</v>
      </c>
    </row>
    <row r="46" spans="2:11">
      <c r="B46" s="7"/>
      <c r="C46" s="7"/>
      <c r="D46" s="67" t="s">
        <v>69</v>
      </c>
      <c r="E46" s="68"/>
      <c r="F46" s="37">
        <v>10</v>
      </c>
      <c r="G46" s="48" t="s">
        <v>35</v>
      </c>
      <c r="H46" s="39">
        <v>10000</v>
      </c>
      <c r="I46" s="8">
        <f t="shared" si="0"/>
        <v>100000</v>
      </c>
      <c r="J46" s="43"/>
      <c r="K46" s="15"/>
    </row>
    <row r="47" spans="2:11">
      <c r="B47" s="7"/>
      <c r="C47" s="7"/>
      <c r="D47" s="67" t="s">
        <v>71</v>
      </c>
      <c r="E47" s="68"/>
      <c r="F47" s="37">
        <v>5</v>
      </c>
      <c r="G47" s="48" t="s">
        <v>35</v>
      </c>
      <c r="H47" s="39">
        <v>10000</v>
      </c>
      <c r="I47" s="8">
        <f t="shared" si="0"/>
        <v>50000</v>
      </c>
      <c r="J47" s="43"/>
      <c r="K47" s="15"/>
    </row>
    <row r="48" spans="2:11">
      <c r="B48" s="7"/>
      <c r="C48" s="7"/>
      <c r="D48" s="67" t="s">
        <v>68</v>
      </c>
      <c r="E48" s="68"/>
      <c r="F48" s="37">
        <v>1</v>
      </c>
      <c r="G48" s="48" t="s">
        <v>63</v>
      </c>
      <c r="H48" s="39">
        <v>50000</v>
      </c>
      <c r="I48" s="8">
        <f t="shared" si="0"/>
        <v>50000</v>
      </c>
      <c r="J48" s="43" t="s">
        <v>64</v>
      </c>
      <c r="K48" s="15">
        <v>0.5</v>
      </c>
    </row>
    <row r="49" spans="2:11">
      <c r="B49" s="7"/>
      <c r="C49" s="7"/>
      <c r="D49" s="67" t="s">
        <v>51</v>
      </c>
      <c r="E49" s="68"/>
      <c r="F49" s="37"/>
      <c r="G49" s="48"/>
      <c r="H49" s="39"/>
      <c r="I49" s="8">
        <f t="shared" si="0"/>
        <v>0</v>
      </c>
      <c r="J49" s="43"/>
      <c r="K49" s="15"/>
    </row>
    <row r="50" spans="2:11">
      <c r="B50" s="7"/>
      <c r="C50" s="7"/>
      <c r="D50" s="67" t="s">
        <v>51</v>
      </c>
      <c r="E50" s="68"/>
      <c r="F50" s="37"/>
      <c r="G50" s="48"/>
      <c r="H50" s="39"/>
      <c r="I50" s="8">
        <f t="shared" si="0"/>
        <v>0</v>
      </c>
      <c r="J50" s="43"/>
      <c r="K50" s="15"/>
    </row>
    <row r="51" spans="2:11">
      <c r="B51" s="7"/>
      <c r="C51" s="7"/>
      <c r="D51" s="67" t="s">
        <v>51</v>
      </c>
      <c r="E51" s="68"/>
      <c r="F51" s="37"/>
      <c r="G51" s="48"/>
      <c r="H51" s="39"/>
      <c r="I51" s="8">
        <f t="shared" si="0"/>
        <v>0</v>
      </c>
      <c r="J51" s="43"/>
      <c r="K51" s="15"/>
    </row>
    <row r="52" spans="2:11">
      <c r="B52" s="7"/>
      <c r="C52" s="7"/>
      <c r="D52" s="67"/>
      <c r="E52" s="68"/>
      <c r="F52" s="37"/>
      <c r="G52" s="48"/>
      <c r="H52" s="39"/>
      <c r="I52" s="8">
        <f t="shared" si="0"/>
        <v>0</v>
      </c>
      <c r="J52" s="43"/>
      <c r="K52" s="15"/>
    </row>
    <row r="53" spans="2:11">
      <c r="B53" s="7"/>
      <c r="C53" s="7"/>
      <c r="D53" s="67"/>
      <c r="E53" s="68"/>
      <c r="F53" s="37"/>
      <c r="G53" s="48"/>
      <c r="H53" s="39"/>
      <c r="I53" s="8">
        <f t="shared" si="0"/>
        <v>0</v>
      </c>
      <c r="J53" s="43"/>
      <c r="K53" s="15"/>
    </row>
    <row r="54" spans="2:11">
      <c r="B54" s="7"/>
      <c r="C54" s="7"/>
      <c r="D54" s="67"/>
      <c r="E54" s="68"/>
      <c r="F54" s="37"/>
      <c r="G54" s="48"/>
      <c r="H54" s="39"/>
      <c r="I54" s="8">
        <f t="shared" si="0"/>
        <v>0</v>
      </c>
      <c r="J54" s="43"/>
      <c r="K54" s="15"/>
    </row>
    <row r="55" spans="2:11">
      <c r="B55" s="7"/>
      <c r="C55" s="7"/>
      <c r="D55" s="67"/>
      <c r="E55" s="68"/>
      <c r="F55" s="37"/>
      <c r="G55" s="48"/>
      <c r="H55" s="39"/>
      <c r="I55" s="8">
        <f t="shared" si="0"/>
        <v>0</v>
      </c>
      <c r="J55" s="43"/>
      <c r="K55" s="15"/>
    </row>
    <row r="56" spans="2:11">
      <c r="B56" s="5" t="s">
        <v>38</v>
      </c>
      <c r="C56" s="6"/>
      <c r="D56" s="34"/>
      <c r="E56" s="34"/>
      <c r="F56" s="21" t="s">
        <v>20</v>
      </c>
      <c r="G56" s="47" t="s">
        <v>20</v>
      </c>
      <c r="H56" s="38" t="s">
        <v>20</v>
      </c>
      <c r="I56" s="19">
        <f>I57</f>
        <v>0</v>
      </c>
      <c r="J56" s="42"/>
      <c r="K56" s="32"/>
    </row>
    <row r="57" spans="2:11">
      <c r="B57" s="7"/>
      <c r="C57" s="5" t="s">
        <v>21</v>
      </c>
      <c r="D57" s="34"/>
      <c r="E57" s="34"/>
      <c r="F57" s="21" t="s">
        <v>20</v>
      </c>
      <c r="G57" s="47" t="s">
        <v>20</v>
      </c>
      <c r="H57" s="38" t="s">
        <v>20</v>
      </c>
      <c r="I57" s="19">
        <f>SUM(I58:I62)</f>
        <v>0</v>
      </c>
      <c r="J57" s="42"/>
      <c r="K57" s="32"/>
    </row>
    <row r="58" spans="2:11">
      <c r="B58" s="7"/>
      <c r="C58" s="7"/>
      <c r="D58" s="67" t="s">
        <v>51</v>
      </c>
      <c r="E58" s="68"/>
      <c r="F58" s="37"/>
      <c r="G58" s="48"/>
      <c r="H58" s="39"/>
      <c r="I58" s="8">
        <f>F58*H58</f>
        <v>0</v>
      </c>
      <c r="J58" s="43"/>
      <c r="K58" s="15"/>
    </row>
    <row r="59" spans="2:11">
      <c r="B59" s="7"/>
      <c r="C59" s="7"/>
      <c r="D59" s="67" t="s">
        <v>51</v>
      </c>
      <c r="E59" s="68"/>
      <c r="F59" s="37"/>
      <c r="G59" s="48"/>
      <c r="H59" s="39"/>
      <c r="I59" s="8">
        <f>F59*H59</f>
        <v>0</v>
      </c>
      <c r="J59" s="43"/>
      <c r="K59" s="15"/>
    </row>
    <row r="60" spans="2:11">
      <c r="B60" s="7"/>
      <c r="C60" s="7"/>
      <c r="D60" s="67" t="s">
        <v>51</v>
      </c>
      <c r="E60" s="68"/>
      <c r="F60" s="37"/>
      <c r="G60" s="48"/>
      <c r="H60" s="39"/>
      <c r="I60" s="8">
        <f>F60*H60</f>
        <v>0</v>
      </c>
      <c r="J60" s="43"/>
      <c r="K60" s="15"/>
    </row>
    <row r="61" spans="2:11">
      <c r="B61" s="7"/>
      <c r="C61" s="7"/>
      <c r="D61" s="67"/>
      <c r="E61" s="68"/>
      <c r="F61" s="37"/>
      <c r="G61" s="48"/>
      <c r="H61" s="39"/>
      <c r="I61" s="8">
        <f>F61*H61</f>
        <v>0</v>
      </c>
      <c r="J61" s="43"/>
      <c r="K61" s="15"/>
    </row>
    <row r="62" spans="2:11">
      <c r="B62" s="7"/>
      <c r="C62" s="7"/>
      <c r="D62" s="67"/>
      <c r="E62" s="68"/>
      <c r="F62" s="37"/>
      <c r="G62" s="48"/>
      <c r="H62" s="39"/>
      <c r="I62" s="8">
        <f>F62*H62</f>
        <v>0</v>
      </c>
      <c r="J62" s="43"/>
      <c r="K62" s="15"/>
    </row>
    <row r="63" spans="2:11">
      <c r="B63" s="5" t="s">
        <v>39</v>
      </c>
      <c r="C63" s="6"/>
      <c r="D63" s="34"/>
      <c r="E63" s="34"/>
      <c r="F63" s="21" t="s">
        <v>20</v>
      </c>
      <c r="G63" s="47" t="s">
        <v>20</v>
      </c>
      <c r="H63" s="38" t="s">
        <v>20</v>
      </c>
      <c r="I63" s="19">
        <f>I64</f>
        <v>300000</v>
      </c>
      <c r="J63" s="42"/>
      <c r="K63" s="32"/>
    </row>
    <row r="64" spans="2:11">
      <c r="B64" s="7"/>
      <c r="C64" s="5" t="s">
        <v>24</v>
      </c>
      <c r="D64" s="34"/>
      <c r="E64" s="34"/>
      <c r="F64" s="21" t="s">
        <v>20</v>
      </c>
      <c r="G64" s="47" t="s">
        <v>20</v>
      </c>
      <c r="H64" s="38" t="s">
        <v>20</v>
      </c>
      <c r="I64" s="19">
        <f>SUM(I65:I69)</f>
        <v>300000</v>
      </c>
      <c r="J64" s="42"/>
      <c r="K64" s="32"/>
    </row>
    <row r="65" spans="2:11">
      <c r="B65" s="7"/>
      <c r="C65" s="7"/>
      <c r="D65" s="67" t="s">
        <v>61</v>
      </c>
      <c r="E65" s="68"/>
      <c r="F65" s="37">
        <v>1</v>
      </c>
      <c r="G65" s="48" t="s">
        <v>58</v>
      </c>
      <c r="H65" s="39">
        <v>100000</v>
      </c>
      <c r="I65" s="8">
        <f>F65*H65</f>
        <v>100000</v>
      </c>
      <c r="J65" s="43"/>
      <c r="K65" s="15"/>
    </row>
    <row r="66" spans="2:11">
      <c r="B66" s="7"/>
      <c r="C66" s="7"/>
      <c r="D66" s="67" t="s">
        <v>62</v>
      </c>
      <c r="E66" s="68"/>
      <c r="F66" s="37">
        <v>1</v>
      </c>
      <c r="G66" s="48" t="s">
        <v>63</v>
      </c>
      <c r="H66" s="39">
        <v>200000</v>
      </c>
      <c r="I66" s="8">
        <f>F66*H66</f>
        <v>200000</v>
      </c>
      <c r="J66" s="43"/>
      <c r="K66" s="15"/>
    </row>
    <row r="67" spans="2:11">
      <c r="B67" s="7"/>
      <c r="C67" s="7"/>
      <c r="D67" s="67" t="s">
        <v>51</v>
      </c>
      <c r="E67" s="68"/>
      <c r="F67" s="37"/>
      <c r="G67" s="48"/>
      <c r="H67" s="39"/>
      <c r="I67" s="8">
        <f>F67*H67</f>
        <v>0</v>
      </c>
      <c r="J67" s="43"/>
      <c r="K67" s="15"/>
    </row>
    <row r="68" spans="2:11">
      <c r="B68" s="7"/>
      <c r="C68" s="7"/>
      <c r="D68" s="67" t="s">
        <v>51</v>
      </c>
      <c r="E68" s="68"/>
      <c r="F68" s="37"/>
      <c r="G68" s="48"/>
      <c r="H68" s="39"/>
      <c r="I68" s="8">
        <f>F68*H68</f>
        <v>0</v>
      </c>
      <c r="J68" s="43"/>
      <c r="K68" s="15"/>
    </row>
    <row r="69" spans="2:11">
      <c r="B69" s="7"/>
      <c r="C69" s="7"/>
      <c r="D69" s="67" t="s">
        <v>51</v>
      </c>
      <c r="E69" s="68"/>
      <c r="F69" s="37"/>
      <c r="G69" s="48"/>
      <c r="H69" s="39"/>
      <c r="I69" s="8">
        <f>F69*H69</f>
        <v>0</v>
      </c>
      <c r="J69" s="43"/>
      <c r="K69" s="15"/>
    </row>
    <row r="70" spans="2:11">
      <c r="B70" s="59" t="s">
        <v>30</v>
      </c>
      <c r="C70" s="60"/>
      <c r="D70" s="60"/>
      <c r="E70" s="60"/>
      <c r="F70" s="60"/>
      <c r="G70" s="60"/>
      <c r="H70" s="61"/>
      <c r="I70" s="69">
        <f>SUM(I12,I19,I56,I63)</f>
        <v>3040000</v>
      </c>
      <c r="J70" s="71" t="s">
        <v>20</v>
      </c>
      <c r="K70" s="71" t="s">
        <v>20</v>
      </c>
    </row>
    <row r="71" spans="2:11">
      <c r="B71" s="62"/>
      <c r="C71" s="63"/>
      <c r="D71" s="63"/>
      <c r="E71" s="63"/>
      <c r="F71" s="63"/>
      <c r="G71" s="63"/>
      <c r="H71" s="64"/>
      <c r="I71" s="70"/>
      <c r="J71" s="72"/>
      <c r="K71" s="72"/>
    </row>
    <row r="72" spans="2:11" ht="13.8" thickBot="1">
      <c r="B72" s="17"/>
      <c r="C72" s="17"/>
      <c r="D72" s="17"/>
      <c r="E72" s="17"/>
      <c r="F72" s="17"/>
      <c r="G72" s="46"/>
      <c r="H72" s="17"/>
      <c r="I72" s="14"/>
      <c r="K72" s="17"/>
    </row>
    <row r="73" spans="2:11" ht="27.6" customHeight="1" thickTop="1">
      <c r="B73" s="49" t="s">
        <v>31</v>
      </c>
      <c r="C73" s="50"/>
      <c r="D73" s="50"/>
      <c r="E73" s="50"/>
      <c r="F73" s="50"/>
      <c r="G73" s="50"/>
      <c r="H73" s="51"/>
      <c r="I73" s="26">
        <f>I70+'見積内訳書（２）'!I74</f>
        <v>3040000</v>
      </c>
      <c r="J73" s="2"/>
      <c r="K73" s="1"/>
    </row>
    <row r="74" spans="2:11" ht="27.6" customHeight="1">
      <c r="B74" s="52" t="s">
        <v>1</v>
      </c>
      <c r="C74" s="53"/>
      <c r="D74" s="53"/>
      <c r="E74" s="53"/>
      <c r="F74" s="53"/>
      <c r="G74" s="53"/>
      <c r="H74" s="54"/>
      <c r="I74" s="25"/>
      <c r="J74" s="2"/>
      <c r="K74" s="1"/>
    </row>
    <row r="75" spans="2:11" ht="27.6" customHeight="1" thickBot="1">
      <c r="B75" s="55" t="s">
        <v>32</v>
      </c>
      <c r="C75" s="56"/>
      <c r="D75" s="56"/>
      <c r="E75" s="56"/>
      <c r="F75" s="56"/>
      <c r="G75" s="56"/>
      <c r="H75" s="57"/>
      <c r="I75" s="27">
        <f>I73+I74</f>
        <v>3040000</v>
      </c>
      <c r="J75" s="2"/>
      <c r="K75" s="1"/>
    </row>
    <row r="76" spans="2:11" ht="13.8" thickTop="1"/>
  </sheetData>
  <mergeCells count="59">
    <mergeCell ref="A1:K2"/>
    <mergeCell ref="I3:K3"/>
    <mergeCell ref="B10:E11"/>
    <mergeCell ref="F10:F11"/>
    <mergeCell ref="G10:G11"/>
    <mergeCell ref="H10:H11"/>
    <mergeCell ref="I10:I11"/>
    <mergeCell ref="J10:J11"/>
    <mergeCell ref="K10:K11"/>
    <mergeCell ref="D35:E35"/>
    <mergeCell ref="D22:E22"/>
    <mergeCell ref="D24:E24"/>
    <mergeCell ref="D25:E25"/>
    <mergeCell ref="D14:E14"/>
    <mergeCell ref="D15:E15"/>
    <mergeCell ref="D16:E16"/>
    <mergeCell ref="D17:E17"/>
    <mergeCell ref="D18:E18"/>
    <mergeCell ref="D21:E21"/>
    <mergeCell ref="D29:E29"/>
    <mergeCell ref="D30:E30"/>
    <mergeCell ref="D31:E31"/>
    <mergeCell ref="D33:E33"/>
    <mergeCell ref="D34:E34"/>
    <mergeCell ref="D49:E49"/>
    <mergeCell ref="D36:E36"/>
    <mergeCell ref="D37:E37"/>
    <mergeCell ref="D39:E39"/>
    <mergeCell ref="D40:E40"/>
    <mergeCell ref="D41:E41"/>
    <mergeCell ref="D42:E42"/>
    <mergeCell ref="D43:E43"/>
    <mergeCell ref="D45:E45"/>
    <mergeCell ref="D46:E46"/>
    <mergeCell ref="D47:E47"/>
    <mergeCell ref="D48:E48"/>
    <mergeCell ref="I70:I71"/>
    <mergeCell ref="J70:J71"/>
    <mergeCell ref="K70:K71"/>
    <mergeCell ref="B73:H73"/>
    <mergeCell ref="D65:E65"/>
    <mergeCell ref="D66:E66"/>
    <mergeCell ref="D67:E67"/>
    <mergeCell ref="D68:E68"/>
    <mergeCell ref="B74:H74"/>
    <mergeCell ref="B75:H75"/>
    <mergeCell ref="D50:E50"/>
    <mergeCell ref="D69:E69"/>
    <mergeCell ref="B70:H71"/>
    <mergeCell ref="D59:E59"/>
    <mergeCell ref="D60:E60"/>
    <mergeCell ref="D61:E61"/>
    <mergeCell ref="D62:E62"/>
    <mergeCell ref="D51:E51"/>
    <mergeCell ref="D52:E52"/>
    <mergeCell ref="D53:E53"/>
    <mergeCell ref="D54:E54"/>
    <mergeCell ref="D55:E55"/>
    <mergeCell ref="D58:E58"/>
  </mergeCells>
  <phoneticPr fontId="3"/>
  <dataValidations count="1">
    <dataValidation type="list" allowBlank="1" showInputMessage="1" showErrorMessage="1" sqref="J12:J69" xr:uid="{477F3ECC-F86D-4458-ACCE-8C3897D0E5E3}">
      <formula1>$T$1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4" fitToWidth="0" orientation="portrait" r:id="rId1"/>
  <headerFooter>
    <oddHeader>&amp;L&amp;"ＭＳ 明朝,標準"&amp;14様式第５号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4A9A-95E0-4259-A5D2-4F3349207566}">
  <dimension ref="A1:S80"/>
  <sheetViews>
    <sheetView view="pageBreakPreview" zoomScaleNormal="100" zoomScaleSheetLayoutView="100" workbookViewId="0">
      <selection activeCell="H74" sqref="H74:H75"/>
    </sheetView>
  </sheetViews>
  <sheetFormatPr defaultColWidth="9" defaultRowHeight="13.2"/>
  <cols>
    <col min="1" max="1" width="1.88671875" style="1" customWidth="1"/>
    <col min="2" max="2" width="10.77734375" style="1" customWidth="1"/>
    <col min="3" max="3" width="9" style="1"/>
    <col min="4" max="4" width="33.33203125" style="1" customWidth="1"/>
    <col min="5" max="5" width="13.88671875" style="1" bestFit="1" customWidth="1"/>
    <col min="6" max="7" width="11.109375" style="1" customWidth="1"/>
    <col min="8" max="8" width="18.88671875" style="1" customWidth="1"/>
    <col min="9" max="9" width="5.5546875" style="4" bestFit="1" customWidth="1"/>
    <col min="10" max="10" width="7.5546875" style="4" bestFit="1" customWidth="1"/>
    <col min="11" max="16384" width="9" style="1"/>
  </cols>
  <sheetData>
    <row r="1" spans="1:19" ht="13.2" customHeight="1">
      <c r="A1" s="58" t="s">
        <v>29</v>
      </c>
      <c r="B1" s="58"/>
      <c r="C1" s="58"/>
      <c r="D1" s="58"/>
      <c r="E1" s="58"/>
      <c r="F1" s="58"/>
      <c r="G1" s="58"/>
      <c r="H1" s="58"/>
      <c r="I1" s="1"/>
      <c r="J1" s="1"/>
      <c r="S1" s="1" t="s">
        <v>28</v>
      </c>
    </row>
    <row r="2" spans="1:19" ht="13.2" customHeight="1">
      <c r="A2" s="58"/>
      <c r="B2" s="58"/>
      <c r="C2" s="58"/>
      <c r="D2" s="58"/>
      <c r="E2" s="58"/>
      <c r="F2" s="58"/>
      <c r="G2" s="58"/>
      <c r="H2" s="58"/>
      <c r="I2" s="1"/>
      <c r="J2" s="1"/>
    </row>
    <row r="3" spans="1:19">
      <c r="H3" s="74" t="s">
        <v>6</v>
      </c>
      <c r="I3" s="74"/>
      <c r="J3" s="74"/>
    </row>
    <row r="4" spans="1:19">
      <c r="B4" s="1" t="s">
        <v>5</v>
      </c>
    </row>
    <row r="5" spans="1:19">
      <c r="E5" s="1" t="s">
        <v>22</v>
      </c>
      <c r="F5" s="22"/>
      <c r="G5" s="22"/>
      <c r="H5" s="22"/>
      <c r="I5" s="22"/>
      <c r="J5" s="22"/>
    </row>
    <row r="8" spans="1:19">
      <c r="B8" s="4" t="s">
        <v>2</v>
      </c>
      <c r="C8" s="4" t="s">
        <v>7</v>
      </c>
      <c r="D8" s="4"/>
      <c r="E8" s="4"/>
      <c r="F8" s="4"/>
      <c r="G8" s="4"/>
      <c r="H8" s="4"/>
    </row>
    <row r="10" spans="1:19" ht="13.5" customHeight="1">
      <c r="B10" s="59" t="s">
        <v>0</v>
      </c>
      <c r="C10" s="60"/>
      <c r="D10" s="60"/>
      <c r="E10" s="61"/>
      <c r="F10" s="65" t="s">
        <v>17</v>
      </c>
      <c r="G10" s="65" t="s">
        <v>18</v>
      </c>
      <c r="H10" s="61" t="s">
        <v>4</v>
      </c>
      <c r="I10" s="71" t="s">
        <v>26</v>
      </c>
      <c r="J10" s="71" t="s">
        <v>27</v>
      </c>
    </row>
    <row r="11" spans="1:19">
      <c r="B11" s="62"/>
      <c r="C11" s="63"/>
      <c r="D11" s="63"/>
      <c r="E11" s="64"/>
      <c r="F11" s="65"/>
      <c r="G11" s="65"/>
      <c r="H11" s="64"/>
      <c r="I11" s="72"/>
      <c r="J11" s="72"/>
    </row>
    <row r="12" spans="1:19">
      <c r="B12" s="5" t="s">
        <v>8</v>
      </c>
      <c r="C12" s="6"/>
      <c r="D12" s="6"/>
      <c r="E12" s="6"/>
      <c r="F12" s="21" t="s">
        <v>20</v>
      </c>
      <c r="G12" s="21" t="s">
        <v>20</v>
      </c>
      <c r="H12" s="19">
        <f>H13</f>
        <v>0</v>
      </c>
      <c r="I12" s="23"/>
      <c r="J12" s="23"/>
    </row>
    <row r="13" spans="1:19">
      <c r="B13" s="7"/>
      <c r="C13" s="5" t="s">
        <v>13</v>
      </c>
      <c r="D13" s="6"/>
      <c r="E13" s="6"/>
      <c r="F13" s="21" t="s">
        <v>20</v>
      </c>
      <c r="G13" s="21" t="s">
        <v>20</v>
      </c>
      <c r="H13" s="19">
        <f>SUM(H14:H18)</f>
        <v>0</v>
      </c>
      <c r="I13" s="23"/>
      <c r="J13" s="23"/>
    </row>
    <row r="14" spans="1:19">
      <c r="B14" s="7"/>
      <c r="C14" s="7"/>
      <c r="D14" s="9"/>
      <c r="E14" s="11"/>
      <c r="F14" s="15"/>
      <c r="G14" s="15"/>
      <c r="H14" s="8"/>
      <c r="I14" s="23"/>
      <c r="J14" s="15"/>
    </row>
    <row r="15" spans="1:19">
      <c r="B15" s="7"/>
      <c r="C15" s="7"/>
      <c r="D15" s="9"/>
      <c r="E15" s="11"/>
      <c r="F15" s="15"/>
      <c r="G15" s="15"/>
      <c r="H15" s="8"/>
      <c r="I15" s="23"/>
      <c r="J15" s="15"/>
    </row>
    <row r="16" spans="1:19">
      <c r="B16" s="7"/>
      <c r="C16" s="7"/>
      <c r="D16" s="9"/>
      <c r="E16" s="11"/>
      <c r="F16" s="15"/>
      <c r="G16" s="15"/>
      <c r="H16" s="8"/>
      <c r="I16" s="23"/>
      <c r="J16" s="15"/>
    </row>
    <row r="17" spans="2:10">
      <c r="B17" s="7"/>
      <c r="C17" s="7"/>
      <c r="D17" s="9"/>
      <c r="E17" s="11"/>
      <c r="F17" s="15"/>
      <c r="G17" s="15"/>
      <c r="H17" s="8"/>
      <c r="I17" s="23"/>
      <c r="J17" s="15"/>
    </row>
    <row r="18" spans="2:10">
      <c r="B18" s="7"/>
      <c r="C18" s="7"/>
      <c r="D18" s="9"/>
      <c r="E18" s="11"/>
      <c r="F18" s="15"/>
      <c r="G18" s="15"/>
      <c r="H18" s="8"/>
      <c r="I18" s="23"/>
      <c r="J18" s="15"/>
    </row>
    <row r="19" spans="2:10">
      <c r="B19" s="5" t="s">
        <v>15</v>
      </c>
      <c r="C19" s="6"/>
      <c r="D19" s="6"/>
      <c r="E19" s="6"/>
      <c r="F19" s="21" t="s">
        <v>20</v>
      </c>
      <c r="G19" s="21" t="s">
        <v>20</v>
      </c>
      <c r="H19" s="19">
        <f>H20</f>
        <v>0</v>
      </c>
      <c r="I19" s="23"/>
      <c r="J19" s="23"/>
    </row>
    <row r="20" spans="2:10">
      <c r="B20" s="7"/>
      <c r="C20" s="5" t="s">
        <v>9</v>
      </c>
      <c r="D20" s="6"/>
      <c r="E20" s="6"/>
      <c r="F20" s="21" t="s">
        <v>20</v>
      </c>
      <c r="G20" s="21" t="s">
        <v>20</v>
      </c>
      <c r="H20" s="19">
        <f>SUM(H21:H25)</f>
        <v>0</v>
      </c>
      <c r="I20" s="23"/>
      <c r="J20" s="23"/>
    </row>
    <row r="21" spans="2:10">
      <c r="B21" s="7"/>
      <c r="C21" s="7"/>
      <c r="D21" s="9"/>
      <c r="E21" s="11"/>
      <c r="F21" s="15"/>
      <c r="G21" s="15"/>
      <c r="H21" s="8"/>
      <c r="I21" s="23"/>
      <c r="J21" s="15"/>
    </row>
    <row r="22" spans="2:10">
      <c r="B22" s="7"/>
      <c r="C22" s="7"/>
      <c r="D22" s="9"/>
      <c r="E22" s="11"/>
      <c r="F22" s="15"/>
      <c r="G22" s="15"/>
      <c r="H22" s="8"/>
      <c r="I22" s="23"/>
      <c r="J22" s="15"/>
    </row>
    <row r="23" spans="2:10">
      <c r="B23" s="7"/>
      <c r="C23" s="7"/>
      <c r="D23" s="9"/>
      <c r="E23" s="11"/>
      <c r="F23" s="15"/>
      <c r="G23" s="15"/>
      <c r="H23" s="8"/>
      <c r="I23" s="23"/>
      <c r="J23" s="15"/>
    </row>
    <row r="24" spans="2:10">
      <c r="B24" s="7"/>
      <c r="C24" s="7"/>
      <c r="D24" s="9"/>
      <c r="E24" s="11"/>
      <c r="F24" s="15"/>
      <c r="G24" s="15"/>
      <c r="H24" s="8"/>
      <c r="I24" s="23"/>
      <c r="J24" s="15"/>
    </row>
    <row r="25" spans="2:10">
      <c r="B25" s="7"/>
      <c r="C25" s="7"/>
      <c r="D25" s="9"/>
      <c r="E25" s="11"/>
      <c r="F25" s="15"/>
      <c r="G25" s="15"/>
      <c r="H25" s="8"/>
      <c r="I25" s="23"/>
      <c r="J25" s="15"/>
    </row>
    <row r="26" spans="2:10">
      <c r="B26" s="7"/>
      <c r="C26" s="5" t="s">
        <v>10</v>
      </c>
      <c r="D26" s="6"/>
      <c r="E26" s="6"/>
      <c r="F26" s="21" t="s">
        <v>20</v>
      </c>
      <c r="G26" s="21" t="s">
        <v>20</v>
      </c>
      <c r="H26" s="19">
        <f>SUM(H27:H31)</f>
        <v>0</v>
      </c>
      <c r="I26" s="23"/>
      <c r="J26" s="23"/>
    </row>
    <row r="27" spans="2:10">
      <c r="B27" s="7"/>
      <c r="C27" s="7"/>
      <c r="D27" s="9"/>
      <c r="E27" s="11"/>
      <c r="F27" s="15"/>
      <c r="G27" s="15"/>
      <c r="H27" s="8"/>
      <c r="I27" s="23"/>
      <c r="J27" s="15"/>
    </row>
    <row r="28" spans="2:10">
      <c r="B28" s="7"/>
      <c r="C28" s="7"/>
      <c r="D28" s="9"/>
      <c r="E28" s="11"/>
      <c r="F28" s="15"/>
      <c r="G28" s="15"/>
      <c r="H28" s="8"/>
      <c r="I28" s="23"/>
      <c r="J28" s="15"/>
    </row>
    <row r="29" spans="2:10">
      <c r="B29" s="7"/>
      <c r="C29" s="7"/>
      <c r="D29" s="9"/>
      <c r="E29" s="11"/>
      <c r="F29" s="15"/>
      <c r="G29" s="15"/>
      <c r="H29" s="8"/>
      <c r="I29" s="23"/>
      <c r="J29" s="15"/>
    </row>
    <row r="30" spans="2:10">
      <c r="B30" s="7"/>
      <c r="C30" s="7"/>
      <c r="D30" s="9"/>
      <c r="E30" s="11"/>
      <c r="F30" s="15"/>
      <c r="G30" s="15"/>
      <c r="H30" s="8"/>
      <c r="I30" s="23"/>
      <c r="J30" s="15"/>
    </row>
    <row r="31" spans="2:10">
      <c r="B31" s="7"/>
      <c r="C31" s="7"/>
      <c r="D31" s="9"/>
      <c r="E31" s="11"/>
      <c r="F31" s="15"/>
      <c r="G31" s="15"/>
      <c r="H31" s="8"/>
      <c r="I31" s="23"/>
      <c r="J31" s="15"/>
    </row>
    <row r="32" spans="2:10">
      <c r="B32" s="7"/>
      <c r="C32" s="5" t="s">
        <v>11</v>
      </c>
      <c r="D32" s="6"/>
      <c r="E32" s="6"/>
      <c r="F32" s="21" t="s">
        <v>20</v>
      </c>
      <c r="G32" s="21" t="s">
        <v>20</v>
      </c>
      <c r="H32" s="19">
        <f>SUM(H33:H37)</f>
        <v>0</v>
      </c>
      <c r="I32" s="23"/>
      <c r="J32" s="23"/>
    </row>
    <row r="33" spans="2:10">
      <c r="B33" s="7"/>
      <c r="C33" s="7"/>
      <c r="D33" s="9"/>
      <c r="E33" s="11"/>
      <c r="F33" s="15"/>
      <c r="G33" s="15"/>
      <c r="H33" s="8"/>
      <c r="I33" s="23"/>
      <c r="J33" s="15"/>
    </row>
    <row r="34" spans="2:10">
      <c r="B34" s="7"/>
      <c r="C34" s="7"/>
      <c r="D34" s="9"/>
      <c r="E34" s="11"/>
      <c r="F34" s="15"/>
      <c r="G34" s="15"/>
      <c r="H34" s="8"/>
      <c r="I34" s="23"/>
      <c r="J34" s="15"/>
    </row>
    <row r="35" spans="2:10">
      <c r="B35" s="7"/>
      <c r="C35" s="7"/>
      <c r="D35" s="9"/>
      <c r="E35" s="11"/>
      <c r="F35" s="15"/>
      <c r="G35" s="15"/>
      <c r="H35" s="8"/>
      <c r="I35" s="23"/>
      <c r="J35" s="15"/>
    </row>
    <row r="36" spans="2:10">
      <c r="B36" s="7"/>
      <c r="C36" s="7"/>
      <c r="D36" s="9"/>
      <c r="E36" s="11"/>
      <c r="F36" s="15"/>
      <c r="G36" s="15"/>
      <c r="H36" s="8"/>
      <c r="I36" s="23"/>
      <c r="J36" s="15"/>
    </row>
    <row r="37" spans="2:10">
      <c r="B37" s="7"/>
      <c r="C37" s="7"/>
      <c r="D37" s="9"/>
      <c r="E37" s="11"/>
      <c r="F37" s="15"/>
      <c r="G37" s="15"/>
      <c r="H37" s="8"/>
      <c r="I37" s="23"/>
      <c r="J37" s="15"/>
    </row>
    <row r="38" spans="2:10">
      <c r="B38" s="7"/>
      <c r="C38" s="5" t="s">
        <v>12</v>
      </c>
      <c r="D38" s="6"/>
      <c r="E38" s="6"/>
      <c r="F38" s="21" t="s">
        <v>20</v>
      </c>
      <c r="G38" s="21" t="s">
        <v>20</v>
      </c>
      <c r="H38" s="19">
        <f>SUM(H39:H43)</f>
        <v>0</v>
      </c>
      <c r="I38" s="23"/>
      <c r="J38" s="23"/>
    </row>
    <row r="39" spans="2:10">
      <c r="B39" s="7"/>
      <c r="C39" s="7"/>
      <c r="D39" s="9"/>
      <c r="E39" s="11"/>
      <c r="F39" s="15"/>
      <c r="G39" s="15"/>
      <c r="H39" s="8"/>
      <c r="I39" s="23"/>
      <c r="J39" s="15"/>
    </row>
    <row r="40" spans="2:10">
      <c r="B40" s="7"/>
      <c r="C40" s="7"/>
      <c r="D40" s="9"/>
      <c r="E40" s="11"/>
      <c r="F40" s="15"/>
      <c r="G40" s="15"/>
      <c r="H40" s="8"/>
      <c r="I40" s="23"/>
      <c r="J40" s="15"/>
    </row>
    <row r="41" spans="2:10">
      <c r="B41" s="7"/>
      <c r="C41" s="7"/>
      <c r="D41" s="9"/>
      <c r="E41" s="11"/>
      <c r="F41" s="15"/>
      <c r="G41" s="15"/>
      <c r="H41" s="8"/>
      <c r="I41" s="23"/>
      <c r="J41" s="15"/>
    </row>
    <row r="42" spans="2:10">
      <c r="B42" s="7"/>
      <c r="C42" s="7"/>
      <c r="D42" s="9"/>
      <c r="E42" s="11"/>
      <c r="F42" s="15"/>
      <c r="G42" s="15"/>
      <c r="H42" s="8"/>
      <c r="I42" s="23"/>
      <c r="J42" s="15"/>
    </row>
    <row r="43" spans="2:10">
      <c r="B43" s="7"/>
      <c r="C43" s="7"/>
      <c r="D43" s="9"/>
      <c r="E43" s="11"/>
      <c r="F43" s="15"/>
      <c r="G43" s="15"/>
      <c r="H43" s="8"/>
      <c r="I43" s="23"/>
      <c r="J43" s="15"/>
    </row>
    <row r="44" spans="2:10">
      <c r="B44" s="7"/>
      <c r="C44" s="5" t="s">
        <v>14</v>
      </c>
      <c r="D44" s="6"/>
      <c r="E44" s="6"/>
      <c r="F44" s="21" t="s">
        <v>20</v>
      </c>
      <c r="G44" s="21" t="s">
        <v>20</v>
      </c>
      <c r="H44" s="19">
        <f>SUM(H45:H49)</f>
        <v>0</v>
      </c>
      <c r="I44" s="23"/>
      <c r="J44" s="23"/>
    </row>
    <row r="45" spans="2:10">
      <c r="B45" s="7"/>
      <c r="C45" s="7"/>
      <c r="D45" s="9"/>
      <c r="E45" s="11"/>
      <c r="F45" s="15"/>
      <c r="G45" s="15"/>
      <c r="H45" s="8"/>
      <c r="I45" s="23"/>
      <c r="J45" s="15"/>
    </row>
    <row r="46" spans="2:10">
      <c r="B46" s="7"/>
      <c r="C46" s="7"/>
      <c r="D46" s="9"/>
      <c r="E46" s="11"/>
      <c r="F46" s="15"/>
      <c r="G46" s="15"/>
      <c r="H46" s="8"/>
      <c r="I46" s="23"/>
      <c r="J46" s="15"/>
    </row>
    <row r="47" spans="2:10">
      <c r="B47" s="7"/>
      <c r="C47" s="7"/>
      <c r="D47" s="9"/>
      <c r="E47" s="11"/>
      <c r="F47" s="15"/>
      <c r="G47" s="15"/>
      <c r="H47" s="8"/>
      <c r="I47" s="23"/>
      <c r="J47" s="15"/>
    </row>
    <row r="48" spans="2:10">
      <c r="B48" s="7"/>
      <c r="C48" s="7"/>
      <c r="D48" s="9"/>
      <c r="E48" s="11"/>
      <c r="F48" s="15"/>
      <c r="G48" s="15"/>
      <c r="H48" s="8"/>
      <c r="I48" s="23"/>
      <c r="J48" s="15"/>
    </row>
    <row r="49" spans="2:10">
      <c r="B49" s="7"/>
      <c r="C49" s="7"/>
      <c r="D49" s="9"/>
      <c r="E49" s="11"/>
      <c r="F49" s="15"/>
      <c r="G49" s="15"/>
      <c r="H49" s="8"/>
      <c r="I49" s="23"/>
      <c r="J49" s="15"/>
    </row>
    <row r="50" spans="2:10">
      <c r="B50" s="7"/>
      <c r="C50" s="5" t="s">
        <v>19</v>
      </c>
      <c r="D50" s="6"/>
      <c r="E50" s="6"/>
      <c r="F50" s="21" t="s">
        <v>20</v>
      </c>
      <c r="G50" s="21" t="s">
        <v>20</v>
      </c>
      <c r="H50" s="19">
        <f>SUM(H51:H55)</f>
        <v>0</v>
      </c>
      <c r="I50" s="23"/>
      <c r="J50" s="23"/>
    </row>
    <row r="51" spans="2:10">
      <c r="B51" s="7"/>
      <c r="C51" s="7"/>
      <c r="D51" s="9"/>
      <c r="E51" s="11"/>
      <c r="F51" s="15"/>
      <c r="G51" s="15"/>
      <c r="H51" s="8"/>
      <c r="I51" s="23"/>
      <c r="J51" s="15"/>
    </row>
    <row r="52" spans="2:10">
      <c r="B52" s="7"/>
      <c r="C52" s="7"/>
      <c r="D52" s="9"/>
      <c r="E52" s="11"/>
      <c r="F52" s="15"/>
      <c r="G52" s="15"/>
      <c r="H52" s="8"/>
      <c r="I52" s="23"/>
      <c r="J52" s="15"/>
    </row>
    <row r="53" spans="2:10">
      <c r="B53" s="7"/>
      <c r="C53" s="7"/>
      <c r="D53" s="9"/>
      <c r="E53" s="11"/>
      <c r="F53" s="15"/>
      <c r="G53" s="15"/>
      <c r="H53" s="8"/>
      <c r="I53" s="23"/>
      <c r="J53" s="15"/>
    </row>
    <row r="54" spans="2:10">
      <c r="B54" s="7"/>
      <c r="C54" s="7"/>
      <c r="D54" s="9"/>
      <c r="E54" s="11"/>
      <c r="F54" s="15"/>
      <c r="G54" s="15"/>
      <c r="H54" s="8"/>
      <c r="I54" s="23"/>
      <c r="J54" s="15"/>
    </row>
    <row r="55" spans="2:10">
      <c r="B55" s="7"/>
      <c r="C55" s="7"/>
      <c r="D55" s="9"/>
      <c r="E55" s="11"/>
      <c r="F55" s="15"/>
      <c r="G55" s="15"/>
      <c r="H55" s="8"/>
      <c r="I55" s="23"/>
      <c r="J55" s="15"/>
    </row>
    <row r="56" spans="2:10">
      <c r="B56" s="5" t="s">
        <v>16</v>
      </c>
      <c r="C56" s="6"/>
      <c r="D56" s="6"/>
      <c r="E56" s="6"/>
      <c r="F56" s="21" t="s">
        <v>20</v>
      </c>
      <c r="G56" s="21" t="s">
        <v>20</v>
      </c>
      <c r="H56" s="19">
        <f>H57</f>
        <v>0</v>
      </c>
      <c r="I56" s="23"/>
      <c r="J56" s="23"/>
    </row>
    <row r="57" spans="2:10">
      <c r="B57" s="7"/>
      <c r="C57" s="5" t="s">
        <v>21</v>
      </c>
      <c r="D57" s="6"/>
      <c r="E57" s="6"/>
      <c r="F57" s="21" t="s">
        <v>20</v>
      </c>
      <c r="G57" s="21" t="s">
        <v>20</v>
      </c>
      <c r="H57" s="19">
        <f>SUM(H58:H66)</f>
        <v>0</v>
      </c>
      <c r="I57" s="23"/>
      <c r="J57" s="23"/>
    </row>
    <row r="58" spans="2:10">
      <c r="B58" s="7"/>
      <c r="C58" s="7"/>
      <c r="D58" s="9"/>
      <c r="E58" s="11"/>
      <c r="F58" s="15"/>
      <c r="G58" s="15"/>
      <c r="H58" s="8"/>
      <c r="I58" s="23"/>
      <c r="J58" s="15"/>
    </row>
    <row r="59" spans="2:10">
      <c r="B59" s="7"/>
      <c r="C59" s="7"/>
      <c r="D59" s="9"/>
      <c r="E59" s="11"/>
      <c r="F59" s="15"/>
      <c r="G59" s="15"/>
      <c r="H59" s="8"/>
      <c r="I59" s="23"/>
      <c r="J59" s="15"/>
    </row>
    <row r="60" spans="2:10">
      <c r="B60" s="7"/>
      <c r="C60" s="7"/>
      <c r="D60" s="9"/>
      <c r="E60" s="11"/>
      <c r="F60" s="15"/>
      <c r="G60" s="15"/>
      <c r="H60" s="8"/>
      <c r="I60" s="23"/>
      <c r="J60" s="15"/>
    </row>
    <row r="61" spans="2:10">
      <c r="B61" s="7"/>
      <c r="C61" s="7"/>
      <c r="D61" s="9"/>
      <c r="E61" s="11"/>
      <c r="F61" s="15"/>
      <c r="G61" s="15"/>
      <c r="H61" s="8"/>
      <c r="I61" s="23"/>
      <c r="J61" s="15"/>
    </row>
    <row r="62" spans="2:10">
      <c r="B62" s="7"/>
      <c r="C62" s="7"/>
      <c r="D62" s="9"/>
      <c r="E62" s="11"/>
      <c r="F62" s="15"/>
      <c r="G62" s="15"/>
      <c r="H62" s="8"/>
      <c r="I62" s="23"/>
      <c r="J62" s="15"/>
    </row>
    <row r="63" spans="2:10">
      <c r="B63" s="7"/>
      <c r="C63" s="7"/>
      <c r="D63" s="10"/>
      <c r="E63" s="12"/>
      <c r="F63" s="15"/>
      <c r="G63" s="15"/>
      <c r="H63" s="8"/>
      <c r="I63" s="23"/>
      <c r="J63" s="20"/>
    </row>
    <row r="64" spans="2:10">
      <c r="B64" s="7"/>
      <c r="C64" s="7"/>
      <c r="D64" s="9"/>
      <c r="E64" s="11"/>
      <c r="F64" s="15"/>
      <c r="G64" s="15"/>
      <c r="H64" s="8"/>
      <c r="I64" s="23"/>
      <c r="J64" s="15"/>
    </row>
    <row r="65" spans="2:10">
      <c r="B65" s="7"/>
      <c r="C65" s="7"/>
      <c r="D65" s="9"/>
      <c r="E65" s="11"/>
      <c r="F65" s="15"/>
      <c r="G65" s="15"/>
      <c r="H65" s="8"/>
      <c r="I65" s="23"/>
      <c r="J65" s="15"/>
    </row>
    <row r="66" spans="2:10">
      <c r="B66" s="7"/>
      <c r="C66" s="10"/>
      <c r="D66" s="10"/>
      <c r="E66" s="12"/>
      <c r="F66" s="15"/>
      <c r="G66" s="15"/>
      <c r="H66" s="8"/>
      <c r="I66" s="23"/>
      <c r="J66" s="20"/>
    </row>
    <row r="67" spans="2:10">
      <c r="B67" s="5" t="s">
        <v>23</v>
      </c>
      <c r="C67" s="6"/>
      <c r="D67" s="6"/>
      <c r="E67" s="6"/>
      <c r="F67" s="21" t="s">
        <v>20</v>
      </c>
      <c r="G67" s="21" t="s">
        <v>20</v>
      </c>
      <c r="H67" s="19">
        <f>H68</f>
        <v>0</v>
      </c>
      <c r="I67" s="23"/>
      <c r="J67" s="23"/>
    </row>
    <row r="68" spans="2:10">
      <c r="B68" s="7"/>
      <c r="C68" s="5" t="s">
        <v>24</v>
      </c>
      <c r="D68" s="6"/>
      <c r="E68" s="6"/>
      <c r="F68" s="21" t="s">
        <v>20</v>
      </c>
      <c r="G68" s="21" t="s">
        <v>20</v>
      </c>
      <c r="H68" s="19">
        <f>SUM(H69:H73)</f>
        <v>0</v>
      </c>
      <c r="I68" s="23"/>
      <c r="J68" s="23"/>
    </row>
    <row r="69" spans="2:10">
      <c r="B69" s="7"/>
      <c r="C69" s="7"/>
      <c r="D69" s="9"/>
      <c r="E69" s="11"/>
      <c r="F69" s="15"/>
      <c r="G69" s="15"/>
      <c r="H69" s="8"/>
      <c r="I69" s="23"/>
      <c r="J69" s="15"/>
    </row>
    <row r="70" spans="2:10">
      <c r="B70" s="7"/>
      <c r="C70" s="7"/>
      <c r="D70" s="9"/>
      <c r="E70" s="11"/>
      <c r="F70" s="15"/>
      <c r="G70" s="15"/>
      <c r="H70" s="8"/>
      <c r="I70" s="23"/>
      <c r="J70" s="15"/>
    </row>
    <row r="71" spans="2:10">
      <c r="B71" s="7"/>
      <c r="C71" s="7"/>
      <c r="D71" s="9"/>
      <c r="E71" s="11"/>
      <c r="F71" s="15"/>
      <c r="G71" s="15"/>
      <c r="H71" s="8"/>
      <c r="I71" s="23"/>
      <c r="J71" s="15"/>
    </row>
    <row r="72" spans="2:10">
      <c r="B72" s="7"/>
      <c r="C72" s="7"/>
      <c r="D72" s="9"/>
      <c r="E72" s="11"/>
      <c r="F72" s="15"/>
      <c r="G72" s="15"/>
      <c r="H72" s="8"/>
      <c r="I72" s="23"/>
      <c r="J72" s="15"/>
    </row>
    <row r="73" spans="2:10">
      <c r="B73" s="7"/>
      <c r="C73" s="7"/>
      <c r="D73" s="9"/>
      <c r="E73" s="11"/>
      <c r="F73" s="15"/>
      <c r="G73" s="15"/>
      <c r="H73" s="8"/>
      <c r="I73" s="23"/>
      <c r="J73" s="15"/>
    </row>
    <row r="74" spans="2:10">
      <c r="B74" s="65" t="s">
        <v>30</v>
      </c>
      <c r="C74" s="65"/>
      <c r="D74" s="65"/>
      <c r="E74" s="65"/>
      <c r="F74" s="65"/>
      <c r="G74" s="65"/>
      <c r="H74" s="66">
        <f>SUM(H12,H19,H56,H67)</f>
        <v>0</v>
      </c>
      <c r="I74" s="65" t="s">
        <v>20</v>
      </c>
      <c r="J74" s="65" t="s">
        <v>20</v>
      </c>
    </row>
    <row r="75" spans="2:10">
      <c r="B75" s="65"/>
      <c r="C75" s="65"/>
      <c r="D75" s="65"/>
      <c r="E75" s="65"/>
      <c r="F75" s="65"/>
      <c r="G75" s="65"/>
      <c r="H75" s="66"/>
      <c r="I75" s="65"/>
      <c r="J75" s="65"/>
    </row>
    <row r="76" spans="2:10" ht="13.8" thickBot="1">
      <c r="B76" s="13"/>
      <c r="C76" s="13"/>
      <c r="D76" s="13"/>
      <c r="E76" s="13"/>
      <c r="F76" s="13"/>
      <c r="G76" s="13"/>
      <c r="H76" s="14"/>
      <c r="I76" s="13"/>
      <c r="J76" s="13"/>
    </row>
    <row r="77" spans="2:10" ht="27.6" customHeight="1" thickTop="1">
      <c r="B77" s="49" t="s">
        <v>31</v>
      </c>
      <c r="C77" s="50"/>
      <c r="D77" s="50"/>
      <c r="E77" s="50"/>
      <c r="F77" s="50"/>
      <c r="G77" s="50"/>
      <c r="H77" s="26">
        <f>H74+'見積内訳書（２）'!H74</f>
        <v>0</v>
      </c>
      <c r="I77" s="1"/>
      <c r="J77" s="1"/>
    </row>
    <row r="78" spans="2:10" ht="27.6" customHeight="1">
      <c r="B78" s="52" t="s">
        <v>1</v>
      </c>
      <c r="C78" s="53"/>
      <c r="D78" s="53"/>
      <c r="E78" s="53"/>
      <c r="F78" s="53"/>
      <c r="G78" s="53"/>
      <c r="H78" s="25"/>
      <c r="I78" s="1"/>
      <c r="J78" s="1"/>
    </row>
    <row r="79" spans="2:10" ht="27.6" customHeight="1" thickBot="1">
      <c r="B79" s="55" t="s">
        <v>32</v>
      </c>
      <c r="C79" s="56"/>
      <c r="D79" s="56"/>
      <c r="E79" s="56"/>
      <c r="F79" s="56"/>
      <c r="G79" s="56"/>
      <c r="H79" s="27">
        <f>H77+H78</f>
        <v>0</v>
      </c>
      <c r="I79" s="1"/>
      <c r="J79" s="1"/>
    </row>
    <row r="80" spans="2:10" ht="13.8" thickTop="1"/>
  </sheetData>
  <mergeCells count="15">
    <mergeCell ref="B79:G79"/>
    <mergeCell ref="B74:G75"/>
    <mergeCell ref="H74:H75"/>
    <mergeCell ref="I74:I75"/>
    <mergeCell ref="J74:J75"/>
    <mergeCell ref="B77:G77"/>
    <mergeCell ref="B78:G78"/>
    <mergeCell ref="A1:H2"/>
    <mergeCell ref="H3:J3"/>
    <mergeCell ref="B10:E11"/>
    <mergeCell ref="F10:F11"/>
    <mergeCell ref="G10:G11"/>
    <mergeCell ref="H10:H11"/>
    <mergeCell ref="I10:I11"/>
    <mergeCell ref="J10:J11"/>
  </mergeCells>
  <phoneticPr fontId="3"/>
  <dataValidations count="1">
    <dataValidation type="list" allowBlank="1" showInputMessage="1" showErrorMessage="1" sqref="I12:I73" xr:uid="{168384A4-E2B2-4970-A102-0BCF180B2599}">
      <formula1>$S$1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4" fitToWidth="0" orientation="portrait" r:id="rId1"/>
  <headerFooter>
    <oddHeader>&amp;L&amp;"ＭＳ 明朝,標準"&amp;14様式第　号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FB1A-E433-40E6-8C2B-F0AADAB0AFB7}">
  <dimension ref="A1:T85"/>
  <sheetViews>
    <sheetView zoomScaleNormal="100" zoomScaleSheetLayoutView="100" workbookViewId="0">
      <selection sqref="A1:K2"/>
    </sheetView>
  </sheetViews>
  <sheetFormatPr defaultColWidth="9" defaultRowHeight="13.2"/>
  <cols>
    <col min="1" max="1" width="1.88671875" style="1" customWidth="1"/>
    <col min="2" max="2" width="10.77734375" style="1" customWidth="1"/>
    <col min="3" max="3" width="9" style="1"/>
    <col min="4" max="4" width="30.5546875" style="40" customWidth="1"/>
    <col min="5" max="5" width="13.88671875" style="1" bestFit="1" customWidth="1"/>
    <col min="6" max="7" width="7.77734375" style="1" customWidth="1"/>
    <col min="8" max="8" width="13.33203125" style="1" customWidth="1"/>
    <col min="9" max="9" width="18.88671875" style="1" customWidth="1"/>
    <col min="10" max="10" width="5.5546875" style="4" bestFit="1" customWidth="1"/>
    <col min="11" max="11" width="7.5546875" style="4" bestFit="1" customWidth="1"/>
    <col min="12" max="16384" width="9" style="1"/>
  </cols>
  <sheetData>
    <row r="1" spans="1:20" ht="13.2" customHeight="1">
      <c r="A1" s="73" t="s">
        <v>40</v>
      </c>
      <c r="B1" s="58"/>
      <c r="C1" s="58"/>
      <c r="D1" s="58"/>
      <c r="E1" s="58"/>
      <c r="F1" s="58"/>
      <c r="G1" s="58"/>
      <c r="H1" s="58"/>
      <c r="I1" s="58"/>
      <c r="J1" s="58"/>
      <c r="K1" s="58"/>
      <c r="T1" s="1" t="s">
        <v>28</v>
      </c>
    </row>
    <row r="2" spans="1:20" ht="13.2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20">
      <c r="I3" s="74" t="s">
        <v>6</v>
      </c>
      <c r="J3" s="74"/>
      <c r="K3" s="74"/>
    </row>
    <row r="4" spans="1:20">
      <c r="B4" s="1" t="s">
        <v>41</v>
      </c>
    </row>
    <row r="5" spans="1:20">
      <c r="E5" s="1" t="s">
        <v>22</v>
      </c>
      <c r="F5" s="22"/>
      <c r="G5" s="22"/>
      <c r="H5" s="22"/>
      <c r="I5" s="22"/>
      <c r="J5" s="22"/>
      <c r="K5" s="22"/>
    </row>
    <row r="8" spans="1:20">
      <c r="B8" s="4" t="s">
        <v>2</v>
      </c>
      <c r="C8" s="4" t="s">
        <v>74</v>
      </c>
      <c r="D8" s="41"/>
      <c r="E8" s="4"/>
      <c r="F8" s="4"/>
      <c r="G8" s="4"/>
      <c r="H8" s="4"/>
      <c r="I8" s="4"/>
    </row>
    <row r="10" spans="1:20" ht="13.5" customHeight="1">
      <c r="B10" s="59" t="s">
        <v>0</v>
      </c>
      <c r="C10" s="60"/>
      <c r="D10" s="60"/>
      <c r="E10" s="61"/>
      <c r="F10" s="71" t="s">
        <v>17</v>
      </c>
      <c r="G10" s="75" t="s">
        <v>18</v>
      </c>
      <c r="H10" s="71" t="s">
        <v>37</v>
      </c>
      <c r="I10" s="71" t="s">
        <v>4</v>
      </c>
      <c r="J10" s="71" t="s">
        <v>26</v>
      </c>
      <c r="K10" s="71" t="s">
        <v>27</v>
      </c>
    </row>
    <row r="11" spans="1:20">
      <c r="B11" s="62"/>
      <c r="C11" s="63"/>
      <c r="D11" s="63"/>
      <c r="E11" s="64"/>
      <c r="F11" s="72"/>
      <c r="G11" s="76"/>
      <c r="H11" s="72"/>
      <c r="I11" s="72"/>
      <c r="J11" s="72"/>
      <c r="K11" s="72"/>
    </row>
    <row r="12" spans="1:20">
      <c r="B12" s="5" t="s">
        <v>8</v>
      </c>
      <c r="C12" s="6"/>
      <c r="D12" s="6"/>
      <c r="E12" s="6"/>
      <c r="F12" s="21" t="s">
        <v>20</v>
      </c>
      <c r="G12" s="47" t="s">
        <v>20</v>
      </c>
      <c r="H12" s="38" t="s">
        <v>20</v>
      </c>
      <c r="I12" s="19">
        <f>I13</f>
        <v>0</v>
      </c>
      <c r="J12" s="42"/>
      <c r="K12" s="32"/>
    </row>
    <row r="13" spans="1:20">
      <c r="B13" s="7"/>
      <c r="C13" s="5" t="s">
        <v>13</v>
      </c>
      <c r="D13" s="6"/>
      <c r="E13" s="6"/>
      <c r="F13" s="21" t="s">
        <v>20</v>
      </c>
      <c r="G13" s="47" t="s">
        <v>20</v>
      </c>
      <c r="H13" s="38" t="s">
        <v>20</v>
      </c>
      <c r="I13" s="19">
        <f>SUM(I14:I18)</f>
        <v>0</v>
      </c>
      <c r="J13" s="42"/>
      <c r="K13" s="32"/>
    </row>
    <row r="14" spans="1:20">
      <c r="B14" s="7"/>
      <c r="C14" s="7"/>
      <c r="D14" s="67"/>
      <c r="E14" s="68"/>
      <c r="F14" s="15"/>
      <c r="G14" s="48"/>
      <c r="H14" s="39"/>
      <c r="I14" s="8">
        <f>F14*H14</f>
        <v>0</v>
      </c>
      <c r="J14" s="43"/>
      <c r="K14" s="15"/>
    </row>
    <row r="15" spans="1:20">
      <c r="B15" s="7"/>
      <c r="C15" s="7"/>
      <c r="D15" s="67"/>
      <c r="E15" s="68"/>
      <c r="F15" s="15"/>
      <c r="G15" s="48"/>
      <c r="H15" s="39"/>
      <c r="I15" s="8">
        <f>F15*H15</f>
        <v>0</v>
      </c>
      <c r="J15" s="43"/>
      <c r="K15" s="15"/>
    </row>
    <row r="16" spans="1:20">
      <c r="B16" s="7"/>
      <c r="C16" s="7"/>
      <c r="D16" s="67"/>
      <c r="E16" s="68"/>
      <c r="F16" s="15"/>
      <c r="G16" s="48"/>
      <c r="H16" s="39"/>
      <c r="I16" s="8">
        <f>F16*H16</f>
        <v>0</v>
      </c>
      <c r="J16" s="43"/>
      <c r="K16" s="15"/>
    </row>
    <row r="17" spans="2:11">
      <c r="B17" s="7"/>
      <c r="C17" s="7"/>
      <c r="D17" s="67"/>
      <c r="E17" s="68"/>
      <c r="F17" s="15"/>
      <c r="G17" s="48"/>
      <c r="H17" s="39"/>
      <c r="I17" s="8">
        <f>F17*H17</f>
        <v>0</v>
      </c>
      <c r="J17" s="43"/>
      <c r="K17" s="15"/>
    </row>
    <row r="18" spans="2:11">
      <c r="B18" s="7"/>
      <c r="C18" s="7"/>
      <c r="D18" s="67"/>
      <c r="E18" s="68"/>
      <c r="F18" s="15"/>
      <c r="G18" s="48"/>
      <c r="H18" s="39"/>
      <c r="I18" s="8">
        <f>F18*H18</f>
        <v>0</v>
      </c>
      <c r="J18" s="43"/>
      <c r="K18" s="15"/>
    </row>
    <row r="19" spans="2:11">
      <c r="B19" s="5" t="s">
        <v>15</v>
      </c>
      <c r="C19" s="6"/>
      <c r="D19" s="6"/>
      <c r="E19" s="6"/>
      <c r="F19" s="21" t="s">
        <v>20</v>
      </c>
      <c r="G19" s="47" t="s">
        <v>20</v>
      </c>
      <c r="H19" s="38" t="s">
        <v>20</v>
      </c>
      <c r="I19" s="19">
        <f>I20+I26+I32+I38+I44</f>
        <v>560000</v>
      </c>
      <c r="J19" s="42"/>
      <c r="K19" s="32"/>
    </row>
    <row r="20" spans="2:11">
      <c r="B20" s="7"/>
      <c r="C20" s="5" t="s">
        <v>52</v>
      </c>
      <c r="D20" s="6"/>
      <c r="E20" s="6"/>
      <c r="F20" s="21" t="s">
        <v>20</v>
      </c>
      <c r="G20" s="47" t="s">
        <v>20</v>
      </c>
      <c r="H20" s="38" t="s">
        <v>20</v>
      </c>
      <c r="I20" s="19">
        <f>SUM(I21:I25)</f>
        <v>560000</v>
      </c>
      <c r="J20" s="42"/>
      <c r="K20" s="32"/>
    </row>
    <row r="21" spans="2:11">
      <c r="B21" s="7"/>
      <c r="C21" s="7"/>
      <c r="D21" s="67" t="s">
        <v>53</v>
      </c>
      <c r="E21" s="68"/>
      <c r="F21" s="37">
        <v>1</v>
      </c>
      <c r="G21" s="48" t="s">
        <v>54</v>
      </c>
      <c r="H21" s="39">
        <v>560000</v>
      </c>
      <c r="I21" s="8">
        <f>F21*H21</f>
        <v>560000</v>
      </c>
      <c r="J21" s="43"/>
      <c r="K21" s="15"/>
    </row>
    <row r="22" spans="2:11">
      <c r="B22" s="7"/>
      <c r="C22" s="7"/>
      <c r="D22" s="67"/>
      <c r="E22" s="68"/>
      <c r="F22" s="37"/>
      <c r="G22" s="48"/>
      <c r="H22" s="39"/>
      <c r="I22" s="8">
        <f>F22*H22</f>
        <v>0</v>
      </c>
      <c r="J22" s="43"/>
      <c r="K22" s="15"/>
    </row>
    <row r="23" spans="2:11">
      <c r="B23" s="7"/>
      <c r="C23" s="7"/>
      <c r="D23" s="35"/>
      <c r="E23" s="36"/>
      <c r="F23" s="37"/>
      <c r="G23" s="48"/>
      <c r="H23" s="39"/>
      <c r="I23" s="8">
        <f>F23*H23</f>
        <v>0</v>
      </c>
      <c r="J23" s="43"/>
      <c r="K23" s="15"/>
    </row>
    <row r="24" spans="2:11">
      <c r="B24" s="7"/>
      <c r="C24" s="7"/>
      <c r="D24" s="67"/>
      <c r="E24" s="68"/>
      <c r="F24" s="37"/>
      <c r="G24" s="48"/>
      <c r="H24" s="39"/>
      <c r="I24" s="8">
        <f>F24*H24</f>
        <v>0</v>
      </c>
      <c r="J24" s="43"/>
      <c r="K24" s="15"/>
    </row>
    <row r="25" spans="2:11">
      <c r="B25" s="7"/>
      <c r="C25" s="7"/>
      <c r="D25" s="67"/>
      <c r="E25" s="68"/>
      <c r="F25" s="37"/>
      <c r="G25" s="48"/>
      <c r="H25" s="39"/>
      <c r="I25" s="8">
        <f>F25*H25</f>
        <v>0</v>
      </c>
      <c r="J25" s="43"/>
      <c r="K25" s="15"/>
    </row>
    <row r="26" spans="2:11">
      <c r="B26" s="7"/>
      <c r="C26" s="5" t="s">
        <v>10</v>
      </c>
      <c r="D26" s="6"/>
      <c r="E26" s="6"/>
      <c r="F26" s="21" t="s">
        <v>20</v>
      </c>
      <c r="G26" s="47" t="s">
        <v>20</v>
      </c>
      <c r="H26" s="38" t="s">
        <v>20</v>
      </c>
      <c r="I26" s="19">
        <f>SUM(I27:I31)</f>
        <v>0</v>
      </c>
      <c r="J26" s="42"/>
      <c r="K26" s="32"/>
    </row>
    <row r="27" spans="2:11">
      <c r="B27" s="7"/>
      <c r="C27" s="7"/>
      <c r="D27" s="35"/>
      <c r="E27" s="36"/>
      <c r="F27" s="37"/>
      <c r="G27" s="48"/>
      <c r="H27" s="39"/>
      <c r="I27" s="8">
        <f>F27*H27</f>
        <v>0</v>
      </c>
      <c r="J27" s="43"/>
      <c r="K27" s="15"/>
    </row>
    <row r="28" spans="2:11">
      <c r="B28" s="7"/>
      <c r="C28" s="7"/>
      <c r="D28" s="35"/>
      <c r="E28" s="36"/>
      <c r="F28" s="37"/>
      <c r="G28" s="48"/>
      <c r="H28" s="39"/>
      <c r="I28" s="8">
        <f>F28*H28</f>
        <v>0</v>
      </c>
      <c r="J28" s="43"/>
      <c r="K28" s="15"/>
    </row>
    <row r="29" spans="2:11">
      <c r="B29" s="7"/>
      <c r="C29" s="7"/>
      <c r="D29" s="67"/>
      <c r="E29" s="68"/>
      <c r="F29" s="37"/>
      <c r="G29" s="48"/>
      <c r="H29" s="39"/>
      <c r="I29" s="8">
        <f>F29*H29</f>
        <v>0</v>
      </c>
      <c r="J29" s="43"/>
      <c r="K29" s="15"/>
    </row>
    <row r="30" spans="2:11">
      <c r="B30" s="7"/>
      <c r="C30" s="7"/>
      <c r="D30" s="67"/>
      <c r="E30" s="68"/>
      <c r="F30" s="37"/>
      <c r="G30" s="48"/>
      <c r="H30" s="39"/>
      <c r="I30" s="8">
        <f>F30*H30</f>
        <v>0</v>
      </c>
      <c r="J30" s="43"/>
      <c r="K30" s="15"/>
    </row>
    <row r="31" spans="2:11">
      <c r="B31" s="7"/>
      <c r="C31" s="7"/>
      <c r="D31" s="67"/>
      <c r="E31" s="68"/>
      <c r="F31" s="37"/>
      <c r="G31" s="48"/>
      <c r="H31" s="39"/>
      <c r="I31" s="8">
        <f>F31*H31</f>
        <v>0</v>
      </c>
      <c r="J31" s="43"/>
      <c r="K31" s="15"/>
    </row>
    <row r="32" spans="2:11">
      <c r="B32" s="7"/>
      <c r="C32" s="5" t="s">
        <v>12</v>
      </c>
      <c r="D32" s="34"/>
      <c r="E32" s="34"/>
      <c r="F32" s="21" t="s">
        <v>20</v>
      </c>
      <c r="G32" s="47" t="s">
        <v>20</v>
      </c>
      <c r="H32" s="38" t="s">
        <v>20</v>
      </c>
      <c r="I32" s="19">
        <f>SUM(I33:I37)</f>
        <v>0</v>
      </c>
      <c r="J32" s="42"/>
      <c r="K32" s="32"/>
    </row>
    <row r="33" spans="2:11">
      <c r="B33" s="7"/>
      <c r="C33" s="7"/>
      <c r="D33" s="67"/>
      <c r="E33" s="68"/>
      <c r="F33" s="37"/>
      <c r="G33" s="48"/>
      <c r="H33" s="39"/>
      <c r="I33" s="8">
        <f>F33*H33</f>
        <v>0</v>
      </c>
      <c r="J33" s="43"/>
      <c r="K33" s="15"/>
    </row>
    <row r="34" spans="2:11">
      <c r="B34" s="7"/>
      <c r="C34" s="7"/>
      <c r="D34" s="67"/>
      <c r="E34" s="68"/>
      <c r="F34" s="37"/>
      <c r="G34" s="48"/>
      <c r="H34" s="39"/>
      <c r="I34" s="8">
        <f>F34*H34</f>
        <v>0</v>
      </c>
      <c r="J34" s="43"/>
      <c r="K34" s="15"/>
    </row>
    <row r="35" spans="2:11">
      <c r="B35" s="7"/>
      <c r="C35" s="7"/>
      <c r="D35" s="67"/>
      <c r="E35" s="68"/>
      <c r="F35" s="37"/>
      <c r="G35" s="48"/>
      <c r="H35" s="39"/>
      <c r="I35" s="8">
        <f>F35*H35</f>
        <v>0</v>
      </c>
      <c r="J35" s="43"/>
      <c r="K35" s="15"/>
    </row>
    <row r="36" spans="2:11">
      <c r="B36" s="7"/>
      <c r="C36" s="7"/>
      <c r="D36" s="67"/>
      <c r="E36" s="68"/>
      <c r="F36" s="37"/>
      <c r="G36" s="48"/>
      <c r="H36" s="39"/>
      <c r="I36" s="8">
        <f>F36*H36</f>
        <v>0</v>
      </c>
      <c r="J36" s="43"/>
      <c r="K36" s="15"/>
    </row>
    <row r="37" spans="2:11">
      <c r="B37" s="7"/>
      <c r="C37" s="7"/>
      <c r="D37" s="67"/>
      <c r="E37" s="68"/>
      <c r="F37" s="37"/>
      <c r="G37" s="48"/>
      <c r="H37" s="39"/>
      <c r="I37" s="8">
        <f>F37*H37</f>
        <v>0</v>
      </c>
      <c r="J37" s="43"/>
      <c r="K37" s="15"/>
    </row>
    <row r="38" spans="2:11">
      <c r="B38" s="7"/>
      <c r="C38" s="5" t="s">
        <v>14</v>
      </c>
      <c r="D38" s="34"/>
      <c r="E38" s="34"/>
      <c r="F38" s="21" t="s">
        <v>20</v>
      </c>
      <c r="G38" s="47" t="s">
        <v>20</v>
      </c>
      <c r="H38" s="38" t="s">
        <v>20</v>
      </c>
      <c r="I38" s="19">
        <f>SUM(I39:I43)</f>
        <v>0</v>
      </c>
      <c r="J38" s="42"/>
      <c r="K38" s="32"/>
    </row>
    <row r="39" spans="2:11">
      <c r="B39" s="7"/>
      <c r="C39" s="7"/>
      <c r="D39" s="67"/>
      <c r="E39" s="68"/>
      <c r="F39" s="37"/>
      <c r="G39" s="48"/>
      <c r="H39" s="39"/>
      <c r="I39" s="8">
        <f>F39*H39</f>
        <v>0</v>
      </c>
      <c r="J39" s="43"/>
      <c r="K39" s="15"/>
    </row>
    <row r="40" spans="2:11">
      <c r="B40" s="7"/>
      <c r="C40" s="7"/>
      <c r="D40" s="67"/>
      <c r="E40" s="68"/>
      <c r="F40" s="37"/>
      <c r="G40" s="48"/>
      <c r="H40" s="39"/>
      <c r="I40" s="8">
        <f>F40*H40</f>
        <v>0</v>
      </c>
      <c r="J40" s="43"/>
      <c r="K40" s="15"/>
    </row>
    <row r="41" spans="2:11">
      <c r="B41" s="7"/>
      <c r="C41" s="7"/>
      <c r="D41" s="67"/>
      <c r="E41" s="68"/>
      <c r="F41" s="37"/>
      <c r="G41" s="48"/>
      <c r="H41" s="39"/>
      <c r="I41" s="8">
        <f>F41*H41</f>
        <v>0</v>
      </c>
      <c r="J41" s="43"/>
      <c r="K41" s="15"/>
    </row>
    <row r="42" spans="2:11">
      <c r="B42" s="7"/>
      <c r="C42" s="7"/>
      <c r="D42" s="67"/>
      <c r="E42" s="68"/>
      <c r="F42" s="37"/>
      <c r="G42" s="48"/>
      <c r="H42" s="39"/>
      <c r="I42" s="8">
        <f>F42*H42</f>
        <v>0</v>
      </c>
      <c r="J42" s="43"/>
      <c r="K42" s="15"/>
    </row>
    <row r="43" spans="2:11">
      <c r="B43" s="7"/>
      <c r="C43" s="7"/>
      <c r="D43" s="67"/>
      <c r="E43" s="68"/>
      <c r="F43" s="37"/>
      <c r="G43" s="48"/>
      <c r="H43" s="39"/>
      <c r="I43" s="8">
        <f>F43*H43</f>
        <v>0</v>
      </c>
      <c r="J43" s="43"/>
      <c r="K43" s="15"/>
    </row>
    <row r="44" spans="2:11">
      <c r="B44" s="7"/>
      <c r="C44" s="5" t="s">
        <v>55</v>
      </c>
      <c r="D44" s="34"/>
      <c r="E44" s="34"/>
      <c r="F44" s="21" t="s">
        <v>20</v>
      </c>
      <c r="G44" s="47" t="s">
        <v>20</v>
      </c>
      <c r="H44" s="38" t="s">
        <v>20</v>
      </c>
      <c r="I44" s="19">
        <f>SUM(I45:I55)</f>
        <v>0</v>
      </c>
      <c r="J44" s="42"/>
      <c r="K44" s="32"/>
    </row>
    <row r="45" spans="2:11">
      <c r="B45" s="7"/>
      <c r="C45" s="7"/>
      <c r="D45" s="67"/>
      <c r="E45" s="68"/>
      <c r="F45" s="37"/>
      <c r="G45" s="48"/>
      <c r="H45" s="39"/>
      <c r="I45" s="8">
        <f t="shared" ref="I45:I55" si="0">F45*H45</f>
        <v>0</v>
      </c>
      <c r="J45" s="43"/>
      <c r="K45" s="15"/>
    </row>
    <row r="46" spans="2:11">
      <c r="B46" s="7"/>
      <c r="C46" s="7"/>
      <c r="D46" s="67"/>
      <c r="E46" s="68"/>
      <c r="F46" s="37"/>
      <c r="G46" s="48"/>
      <c r="H46" s="39"/>
      <c r="I46" s="8">
        <f t="shared" si="0"/>
        <v>0</v>
      </c>
      <c r="J46" s="43"/>
      <c r="K46" s="15"/>
    </row>
    <row r="47" spans="2:11">
      <c r="B47" s="7"/>
      <c r="C47" s="7"/>
      <c r="D47" s="67"/>
      <c r="E47" s="68"/>
      <c r="F47" s="37"/>
      <c r="G47" s="48"/>
      <c r="H47" s="39"/>
      <c r="I47" s="8">
        <f t="shared" si="0"/>
        <v>0</v>
      </c>
      <c r="J47" s="43"/>
      <c r="K47" s="15"/>
    </row>
    <row r="48" spans="2:11">
      <c r="B48" s="7"/>
      <c r="C48" s="7"/>
      <c r="D48" s="67"/>
      <c r="E48" s="68"/>
      <c r="F48" s="37"/>
      <c r="G48" s="48"/>
      <c r="H48" s="39"/>
      <c r="I48" s="8">
        <f t="shared" si="0"/>
        <v>0</v>
      </c>
      <c r="J48" s="43"/>
      <c r="K48" s="15"/>
    </row>
    <row r="49" spans="2:11">
      <c r="B49" s="7"/>
      <c r="C49" s="7"/>
      <c r="D49" s="67"/>
      <c r="E49" s="68"/>
      <c r="F49" s="37"/>
      <c r="G49" s="48"/>
      <c r="H49" s="39"/>
      <c r="I49" s="8">
        <f t="shared" si="0"/>
        <v>0</v>
      </c>
      <c r="J49" s="43"/>
      <c r="K49" s="15"/>
    </row>
    <row r="50" spans="2:11">
      <c r="B50" s="7"/>
      <c r="C50" s="7"/>
      <c r="D50" s="67"/>
      <c r="E50" s="68"/>
      <c r="F50" s="37"/>
      <c r="G50" s="48"/>
      <c r="H50" s="39"/>
      <c r="I50" s="8">
        <f t="shared" si="0"/>
        <v>0</v>
      </c>
      <c r="J50" s="43"/>
      <c r="K50" s="15"/>
    </row>
    <row r="51" spans="2:11">
      <c r="B51" s="7"/>
      <c r="C51" s="7"/>
      <c r="D51" s="67"/>
      <c r="E51" s="68"/>
      <c r="F51" s="37"/>
      <c r="G51" s="48"/>
      <c r="H51" s="39"/>
      <c r="I51" s="8">
        <f t="shared" si="0"/>
        <v>0</v>
      </c>
      <c r="J51" s="43"/>
      <c r="K51" s="15"/>
    </row>
    <row r="52" spans="2:11">
      <c r="B52" s="7"/>
      <c r="C52" s="7"/>
      <c r="D52" s="67"/>
      <c r="E52" s="68"/>
      <c r="F52" s="37"/>
      <c r="G52" s="48"/>
      <c r="H52" s="39"/>
      <c r="I52" s="8">
        <f t="shared" si="0"/>
        <v>0</v>
      </c>
      <c r="J52" s="43"/>
      <c r="K52" s="15"/>
    </row>
    <row r="53" spans="2:11">
      <c r="B53" s="7"/>
      <c r="C53" s="7"/>
      <c r="D53" s="67"/>
      <c r="E53" s="68"/>
      <c r="F53" s="37"/>
      <c r="G53" s="48"/>
      <c r="H53" s="39"/>
      <c r="I53" s="8">
        <f t="shared" si="0"/>
        <v>0</v>
      </c>
      <c r="J53" s="43"/>
      <c r="K53" s="15"/>
    </row>
    <row r="54" spans="2:11">
      <c r="B54" s="7"/>
      <c r="C54" s="7"/>
      <c r="D54" s="67"/>
      <c r="E54" s="68"/>
      <c r="F54" s="37"/>
      <c r="G54" s="48"/>
      <c r="H54" s="39"/>
      <c r="I54" s="8">
        <f t="shared" si="0"/>
        <v>0</v>
      </c>
      <c r="J54" s="43"/>
      <c r="K54" s="15"/>
    </row>
    <row r="55" spans="2:11">
      <c r="B55" s="7"/>
      <c r="C55" s="7"/>
      <c r="D55" s="67"/>
      <c r="E55" s="68"/>
      <c r="F55" s="37"/>
      <c r="G55" s="48"/>
      <c r="H55" s="39"/>
      <c r="I55" s="8">
        <f t="shared" si="0"/>
        <v>0</v>
      </c>
      <c r="J55" s="43"/>
      <c r="K55" s="15"/>
    </row>
    <row r="56" spans="2:11">
      <c r="B56" s="5" t="s">
        <v>38</v>
      </c>
      <c r="C56" s="6"/>
      <c r="D56" s="34"/>
      <c r="E56" s="34"/>
      <c r="F56" s="21" t="s">
        <v>20</v>
      </c>
      <c r="G56" s="47" t="s">
        <v>20</v>
      </c>
      <c r="H56" s="38" t="s">
        <v>20</v>
      </c>
      <c r="I56" s="19">
        <f>I57</f>
        <v>0</v>
      </c>
      <c r="J56" s="42"/>
      <c r="K56" s="32"/>
    </row>
    <row r="57" spans="2:11">
      <c r="B57" s="7"/>
      <c r="C57" s="5" t="s">
        <v>21</v>
      </c>
      <c r="D57" s="34"/>
      <c r="E57" s="34"/>
      <c r="F57" s="21" t="s">
        <v>20</v>
      </c>
      <c r="G57" s="47" t="s">
        <v>20</v>
      </c>
      <c r="H57" s="38" t="s">
        <v>20</v>
      </c>
      <c r="I57" s="19">
        <f>SUM(I58:I62)</f>
        <v>0</v>
      </c>
      <c r="J57" s="42"/>
      <c r="K57" s="32"/>
    </row>
    <row r="58" spans="2:11">
      <c r="B58" s="7"/>
      <c r="C58" s="7"/>
      <c r="D58" s="67"/>
      <c r="E58" s="68"/>
      <c r="F58" s="37"/>
      <c r="G58" s="48"/>
      <c r="H58" s="39"/>
      <c r="I58" s="8">
        <f>F58*H58</f>
        <v>0</v>
      </c>
      <c r="J58" s="43"/>
      <c r="K58" s="15"/>
    </row>
    <row r="59" spans="2:11">
      <c r="B59" s="7"/>
      <c r="C59" s="7"/>
      <c r="D59" s="67"/>
      <c r="E59" s="68"/>
      <c r="F59" s="37"/>
      <c r="G59" s="48"/>
      <c r="H59" s="39"/>
      <c r="I59" s="8">
        <f>F59*H59</f>
        <v>0</v>
      </c>
      <c r="J59" s="43"/>
      <c r="K59" s="15"/>
    </row>
    <row r="60" spans="2:11">
      <c r="B60" s="7"/>
      <c r="C60" s="7"/>
      <c r="D60" s="67"/>
      <c r="E60" s="68"/>
      <c r="F60" s="37"/>
      <c r="G60" s="48"/>
      <c r="H60" s="39"/>
      <c r="I60" s="8">
        <f>F60*H60</f>
        <v>0</v>
      </c>
      <c r="J60" s="43"/>
      <c r="K60" s="15"/>
    </row>
    <row r="61" spans="2:11">
      <c r="B61" s="7"/>
      <c r="C61" s="7"/>
      <c r="D61" s="67"/>
      <c r="E61" s="68"/>
      <c r="F61" s="37"/>
      <c r="G61" s="48"/>
      <c r="H61" s="39"/>
      <c r="I61" s="8">
        <f>F61*H61</f>
        <v>0</v>
      </c>
      <c r="J61" s="43"/>
      <c r="K61" s="15"/>
    </row>
    <row r="62" spans="2:11">
      <c r="B62" s="7"/>
      <c r="C62" s="7"/>
      <c r="D62" s="67"/>
      <c r="E62" s="68"/>
      <c r="F62" s="37"/>
      <c r="G62" s="48"/>
      <c r="H62" s="39"/>
      <c r="I62" s="8">
        <f>F62*H62</f>
        <v>0</v>
      </c>
      <c r="J62" s="43"/>
      <c r="K62" s="15"/>
    </row>
    <row r="63" spans="2:11">
      <c r="B63" s="5" t="s">
        <v>39</v>
      </c>
      <c r="C63" s="6"/>
      <c r="D63" s="34"/>
      <c r="E63" s="34"/>
      <c r="F63" s="21" t="s">
        <v>20</v>
      </c>
      <c r="G63" s="47" t="s">
        <v>20</v>
      </c>
      <c r="H63" s="38" t="s">
        <v>20</v>
      </c>
      <c r="I63" s="19">
        <f>I64</f>
        <v>0</v>
      </c>
      <c r="J63" s="42"/>
      <c r="K63" s="32"/>
    </row>
    <row r="64" spans="2:11">
      <c r="B64" s="7"/>
      <c r="C64" s="5" t="s">
        <v>24</v>
      </c>
      <c r="D64" s="34"/>
      <c r="E64" s="34"/>
      <c r="F64" s="21" t="s">
        <v>20</v>
      </c>
      <c r="G64" s="47" t="s">
        <v>20</v>
      </c>
      <c r="H64" s="38" t="s">
        <v>20</v>
      </c>
      <c r="I64" s="19">
        <f>SUM(I65:I69)</f>
        <v>0</v>
      </c>
      <c r="J64" s="42"/>
      <c r="K64" s="32"/>
    </row>
    <row r="65" spans="2:11">
      <c r="B65" s="7"/>
      <c r="C65" s="7"/>
      <c r="D65" s="67"/>
      <c r="E65" s="68"/>
      <c r="F65" s="37"/>
      <c r="G65" s="48"/>
      <c r="H65" s="39"/>
      <c r="I65" s="8">
        <f>F65*H65</f>
        <v>0</v>
      </c>
      <c r="J65" s="43"/>
      <c r="K65" s="15"/>
    </row>
    <row r="66" spans="2:11">
      <c r="B66" s="7"/>
      <c r="C66" s="7"/>
      <c r="D66" s="67"/>
      <c r="E66" s="68"/>
      <c r="F66" s="37"/>
      <c r="G66" s="48"/>
      <c r="H66" s="39"/>
      <c r="I66" s="8">
        <f>F66*H66</f>
        <v>0</v>
      </c>
      <c r="J66" s="43"/>
      <c r="K66" s="15"/>
    </row>
    <row r="67" spans="2:11">
      <c r="B67" s="7"/>
      <c r="C67" s="7"/>
      <c r="D67" s="67"/>
      <c r="E67" s="68"/>
      <c r="F67" s="37"/>
      <c r="G67" s="48"/>
      <c r="H67" s="39"/>
      <c r="I67" s="8">
        <f>F67*H67</f>
        <v>0</v>
      </c>
      <c r="J67" s="43"/>
      <c r="K67" s="15"/>
    </row>
    <row r="68" spans="2:11">
      <c r="B68" s="7"/>
      <c r="C68" s="7"/>
      <c r="D68" s="67"/>
      <c r="E68" s="68"/>
      <c r="F68" s="37"/>
      <c r="G68" s="48"/>
      <c r="H68" s="39"/>
      <c r="I68" s="8">
        <f>F68*H68</f>
        <v>0</v>
      </c>
      <c r="J68" s="43"/>
      <c r="K68" s="15"/>
    </row>
    <row r="69" spans="2:11">
      <c r="B69" s="7"/>
      <c r="C69" s="7"/>
      <c r="D69" s="67"/>
      <c r="E69" s="68"/>
      <c r="F69" s="37"/>
      <c r="G69" s="48"/>
      <c r="H69" s="39"/>
      <c r="I69" s="8">
        <f>F69*H69</f>
        <v>0</v>
      </c>
      <c r="J69" s="43"/>
      <c r="K69" s="15"/>
    </row>
    <row r="70" spans="2:11">
      <c r="B70" s="59" t="s">
        <v>30</v>
      </c>
      <c r="C70" s="60"/>
      <c r="D70" s="60"/>
      <c r="E70" s="60"/>
      <c r="F70" s="60"/>
      <c r="G70" s="60"/>
      <c r="H70" s="61"/>
      <c r="I70" s="69">
        <f>SUM(I12,I19,I56,I63)</f>
        <v>560000</v>
      </c>
      <c r="J70" s="71" t="s">
        <v>20</v>
      </c>
      <c r="K70" s="71" t="s">
        <v>20</v>
      </c>
    </row>
    <row r="71" spans="2:11">
      <c r="B71" s="62"/>
      <c r="C71" s="63"/>
      <c r="D71" s="63"/>
      <c r="E71" s="63"/>
      <c r="F71" s="63"/>
      <c r="G71" s="63"/>
      <c r="H71" s="64"/>
      <c r="I71" s="70"/>
      <c r="J71" s="72"/>
      <c r="K71" s="72"/>
    </row>
    <row r="72" spans="2:11" ht="13.8" thickBot="1">
      <c r="B72" s="17"/>
      <c r="C72" s="17"/>
      <c r="D72" s="17"/>
      <c r="E72" s="17"/>
      <c r="F72" s="17"/>
      <c r="G72" s="46"/>
      <c r="H72" s="17"/>
      <c r="I72" s="14"/>
      <c r="J72" s="17"/>
      <c r="K72" s="17"/>
    </row>
    <row r="73" spans="2:11" ht="27.6" customHeight="1" thickTop="1">
      <c r="B73" s="49" t="s">
        <v>31</v>
      </c>
      <c r="C73" s="50"/>
      <c r="D73" s="50"/>
      <c r="E73" s="50"/>
      <c r="F73" s="50"/>
      <c r="G73" s="50"/>
      <c r="H73" s="51"/>
      <c r="I73" s="26">
        <f>I70+'見積内訳書（２）'!I70</f>
        <v>560000</v>
      </c>
      <c r="J73" s="2"/>
      <c r="K73" s="1"/>
    </row>
    <row r="74" spans="2:11" ht="27.6" customHeight="1">
      <c r="B74" s="52" t="s">
        <v>1</v>
      </c>
      <c r="C74" s="53"/>
      <c r="D74" s="53"/>
      <c r="E74" s="53"/>
      <c r="F74" s="53"/>
      <c r="G74" s="53"/>
      <c r="H74" s="54"/>
      <c r="I74" s="25"/>
      <c r="J74" s="2"/>
      <c r="K74" s="1"/>
    </row>
    <row r="75" spans="2:11" ht="27.6" customHeight="1" thickBot="1">
      <c r="B75" s="55" t="s">
        <v>32</v>
      </c>
      <c r="C75" s="56"/>
      <c r="D75" s="56"/>
      <c r="E75" s="56"/>
      <c r="F75" s="56"/>
      <c r="G75" s="56"/>
      <c r="H75" s="57"/>
      <c r="I75" s="27">
        <f>I73+I74</f>
        <v>560000</v>
      </c>
      <c r="J75" s="2"/>
      <c r="K75" s="1"/>
    </row>
    <row r="76" spans="2:11" ht="13.8" thickTop="1">
      <c r="D76" s="1"/>
      <c r="G76" s="44"/>
      <c r="J76" s="17"/>
    </row>
    <row r="77" spans="2:11">
      <c r="D77" s="1"/>
      <c r="G77" s="44"/>
      <c r="J77" s="17"/>
    </row>
    <row r="78" spans="2:11">
      <c r="D78" s="1"/>
      <c r="G78" s="44"/>
      <c r="J78" s="17"/>
    </row>
    <row r="79" spans="2:11">
      <c r="D79" s="1"/>
      <c r="G79" s="44"/>
      <c r="J79" s="17"/>
    </row>
    <row r="80" spans="2:11">
      <c r="D80" s="1"/>
      <c r="G80" s="44"/>
      <c r="J80" s="17"/>
    </row>
    <row r="81" spans="4:10">
      <c r="D81" s="1"/>
      <c r="G81" s="44"/>
      <c r="J81" s="17"/>
    </row>
    <row r="82" spans="4:10">
      <c r="D82" s="1"/>
      <c r="G82" s="44"/>
      <c r="J82" s="17"/>
    </row>
    <row r="83" spans="4:10">
      <c r="D83" s="1"/>
      <c r="G83" s="44"/>
      <c r="J83" s="17"/>
    </row>
    <row r="84" spans="4:10">
      <c r="D84" s="1"/>
      <c r="G84" s="44"/>
      <c r="J84" s="17"/>
    </row>
    <row r="85" spans="4:10">
      <c r="D85" s="1"/>
      <c r="G85" s="44"/>
      <c r="J85" s="17"/>
    </row>
  </sheetData>
  <mergeCells count="59">
    <mergeCell ref="K70:K71"/>
    <mergeCell ref="B73:H73"/>
    <mergeCell ref="B74:H74"/>
    <mergeCell ref="B75:H75"/>
    <mergeCell ref="D67:E67"/>
    <mergeCell ref="D68:E68"/>
    <mergeCell ref="B70:H71"/>
    <mergeCell ref="I70:I71"/>
    <mergeCell ref="J70:J71"/>
    <mergeCell ref="K10:K11"/>
    <mergeCell ref="I3:K3"/>
    <mergeCell ref="B10:E11"/>
    <mergeCell ref="D14:E14"/>
    <mergeCell ref="D15:E15"/>
    <mergeCell ref="I10:I11"/>
    <mergeCell ref="J10:J11"/>
    <mergeCell ref="D16:E16"/>
    <mergeCell ref="D17:E17"/>
    <mergeCell ref="D18:E18"/>
    <mergeCell ref="D21:E21"/>
    <mergeCell ref="H10:H11"/>
    <mergeCell ref="G10:G11"/>
    <mergeCell ref="F10:F11"/>
    <mergeCell ref="D22:E22"/>
    <mergeCell ref="D24:E24"/>
    <mergeCell ref="D25:E25"/>
    <mergeCell ref="D29:E29"/>
    <mergeCell ref="D30:E30"/>
    <mergeCell ref="D31:E31"/>
    <mergeCell ref="D33:E33"/>
    <mergeCell ref="D34:E34"/>
    <mergeCell ref="D35:E35"/>
    <mergeCell ref="D36:E36"/>
    <mergeCell ref="D37:E37"/>
    <mergeCell ref="D39:E39"/>
    <mergeCell ref="D40:E40"/>
    <mergeCell ref="D41:E41"/>
    <mergeCell ref="D42:E42"/>
    <mergeCell ref="D43:E43"/>
    <mergeCell ref="D45:E45"/>
    <mergeCell ref="D53:E53"/>
    <mergeCell ref="D54:E54"/>
    <mergeCell ref="D50:E50"/>
    <mergeCell ref="A1:K2"/>
    <mergeCell ref="D65:E65"/>
    <mergeCell ref="D66:E66"/>
    <mergeCell ref="D69:E69"/>
    <mergeCell ref="D59:E59"/>
    <mergeCell ref="D60:E60"/>
    <mergeCell ref="D61:E61"/>
    <mergeCell ref="D62:E62"/>
    <mergeCell ref="D52:E52"/>
    <mergeCell ref="D55:E55"/>
    <mergeCell ref="D58:E58"/>
    <mergeCell ref="D46:E46"/>
    <mergeCell ref="D47:E47"/>
    <mergeCell ref="D48:E48"/>
    <mergeCell ref="D49:E49"/>
    <mergeCell ref="D51:E51"/>
  </mergeCells>
  <phoneticPr fontId="3"/>
  <dataValidations count="1">
    <dataValidation type="list" allowBlank="1" showInputMessage="1" showErrorMessage="1" sqref="J12:J69" xr:uid="{C453F595-A157-4AC4-8EAD-0FE9A95631D5}">
      <formula1>$T$1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4" fitToWidth="0" orientation="portrait" r:id="rId1"/>
  <headerFooter>
    <oddHeader>&amp;L&amp;"ＭＳ 明朝,標準"&amp;14様式第５号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22FF-F6C0-43A1-9F96-3E5CAC6CB030}">
  <dimension ref="A1:S85"/>
  <sheetViews>
    <sheetView zoomScaleNormal="100" zoomScaleSheetLayoutView="100" workbookViewId="0">
      <selection activeCell="C8" sqref="C8"/>
    </sheetView>
  </sheetViews>
  <sheetFormatPr defaultColWidth="9" defaultRowHeight="13.2"/>
  <cols>
    <col min="1" max="1" width="1.88671875" style="1" customWidth="1"/>
    <col min="2" max="2" width="10.77734375" style="1" customWidth="1"/>
    <col min="3" max="3" width="9" style="1"/>
    <col min="4" max="4" width="30.5546875" style="40" customWidth="1"/>
    <col min="5" max="5" width="13.88671875" style="1" bestFit="1" customWidth="1"/>
    <col min="6" max="7" width="7.77734375" style="1" customWidth="1"/>
    <col min="8" max="8" width="13.33203125" style="1" customWidth="1"/>
    <col min="9" max="9" width="18.88671875" style="1" customWidth="1"/>
    <col min="10" max="10" width="5.5546875" style="4" bestFit="1" customWidth="1"/>
    <col min="11" max="11" width="7.5546875" style="4" bestFit="1" customWidth="1"/>
    <col min="12" max="16384" width="9" style="1"/>
  </cols>
  <sheetData>
    <row r="1" spans="1:19" ht="13.2" customHeight="1">
      <c r="A1" s="73" t="s">
        <v>73</v>
      </c>
      <c r="B1" s="58"/>
      <c r="C1" s="58"/>
      <c r="D1" s="58"/>
      <c r="E1" s="58"/>
      <c r="F1" s="58"/>
      <c r="G1" s="58"/>
      <c r="H1" s="58"/>
      <c r="I1" s="58"/>
      <c r="J1" s="58"/>
      <c r="K1" s="58"/>
      <c r="S1" s="1" t="s">
        <v>28</v>
      </c>
    </row>
    <row r="2" spans="1:19" ht="13.2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9">
      <c r="I3" s="74" t="s">
        <v>6</v>
      </c>
      <c r="J3" s="74"/>
      <c r="K3" s="74"/>
    </row>
    <row r="4" spans="1:19">
      <c r="B4" s="1" t="s">
        <v>41</v>
      </c>
    </row>
    <row r="5" spans="1:19">
      <c r="E5" s="1" t="s">
        <v>22</v>
      </c>
      <c r="F5" s="22"/>
      <c r="G5" s="22"/>
      <c r="H5" s="22"/>
      <c r="I5" s="22"/>
      <c r="J5" s="22"/>
      <c r="K5" s="22"/>
    </row>
    <row r="8" spans="1:19">
      <c r="B8" s="4" t="s">
        <v>2</v>
      </c>
      <c r="C8" s="4" t="s">
        <v>74</v>
      </c>
      <c r="D8" s="41"/>
      <c r="E8" s="4"/>
      <c r="F8" s="4"/>
      <c r="G8" s="4"/>
      <c r="H8" s="4"/>
      <c r="I8" s="4"/>
    </row>
    <row r="10" spans="1:19" ht="13.5" customHeight="1">
      <c r="B10" s="59" t="s">
        <v>0</v>
      </c>
      <c r="C10" s="60"/>
      <c r="D10" s="60"/>
      <c r="E10" s="61"/>
      <c r="F10" s="71" t="s">
        <v>17</v>
      </c>
      <c r="G10" s="75" t="s">
        <v>18</v>
      </c>
      <c r="H10" s="71" t="s">
        <v>37</v>
      </c>
      <c r="I10" s="71" t="s">
        <v>4</v>
      </c>
      <c r="J10" s="71" t="s">
        <v>26</v>
      </c>
      <c r="K10" s="71" t="s">
        <v>27</v>
      </c>
    </row>
    <row r="11" spans="1:19">
      <c r="B11" s="62"/>
      <c r="C11" s="63"/>
      <c r="D11" s="63"/>
      <c r="E11" s="64"/>
      <c r="F11" s="72"/>
      <c r="G11" s="76"/>
      <c r="H11" s="72"/>
      <c r="I11" s="72"/>
      <c r="J11" s="72"/>
      <c r="K11" s="72"/>
    </row>
    <row r="12" spans="1:19">
      <c r="B12" s="5" t="s">
        <v>8</v>
      </c>
      <c r="C12" s="6"/>
      <c r="D12" s="6"/>
      <c r="E12" s="6"/>
      <c r="F12" s="21" t="s">
        <v>20</v>
      </c>
      <c r="G12" s="47" t="s">
        <v>20</v>
      </c>
      <c r="H12" s="38" t="s">
        <v>20</v>
      </c>
      <c r="I12" s="19">
        <f>I13</f>
        <v>0</v>
      </c>
      <c r="J12" s="42"/>
      <c r="K12" s="32"/>
    </row>
    <row r="13" spans="1:19">
      <c r="B13" s="7"/>
      <c r="C13" s="5" t="s">
        <v>13</v>
      </c>
      <c r="D13" s="6"/>
      <c r="E13" s="6"/>
      <c r="F13" s="21" t="s">
        <v>20</v>
      </c>
      <c r="G13" s="47" t="s">
        <v>20</v>
      </c>
      <c r="H13" s="38" t="s">
        <v>20</v>
      </c>
      <c r="I13" s="19">
        <f>SUM(I14:I18)</f>
        <v>0</v>
      </c>
      <c r="J13" s="42"/>
      <c r="K13" s="32"/>
    </row>
    <row r="14" spans="1:19">
      <c r="B14" s="7"/>
      <c r="C14" s="7"/>
      <c r="D14" s="67"/>
      <c r="E14" s="68"/>
      <c r="F14" s="15"/>
      <c r="G14" s="48"/>
      <c r="H14" s="39"/>
      <c r="I14" s="8">
        <f>F14*H14</f>
        <v>0</v>
      </c>
      <c r="J14" s="43"/>
      <c r="K14" s="15"/>
    </row>
    <row r="15" spans="1:19">
      <c r="B15" s="7"/>
      <c r="C15" s="7"/>
      <c r="D15" s="67"/>
      <c r="E15" s="68"/>
      <c r="F15" s="15"/>
      <c r="G15" s="48"/>
      <c r="H15" s="39"/>
      <c r="I15" s="8">
        <f>F15*H15</f>
        <v>0</v>
      </c>
      <c r="J15" s="43"/>
      <c r="K15" s="15"/>
    </row>
    <row r="16" spans="1:19">
      <c r="B16" s="7"/>
      <c r="C16" s="7"/>
      <c r="D16" s="67"/>
      <c r="E16" s="68"/>
      <c r="F16" s="15"/>
      <c r="G16" s="48"/>
      <c r="H16" s="39"/>
      <c r="I16" s="8">
        <f>F16*H16</f>
        <v>0</v>
      </c>
      <c r="J16" s="43"/>
      <c r="K16" s="15"/>
    </row>
    <row r="17" spans="2:11">
      <c r="B17" s="7"/>
      <c r="C17" s="7"/>
      <c r="D17" s="67"/>
      <c r="E17" s="68"/>
      <c r="F17" s="15"/>
      <c r="G17" s="48"/>
      <c r="H17" s="39"/>
      <c r="I17" s="8">
        <f>F17*H17</f>
        <v>0</v>
      </c>
      <c r="J17" s="43"/>
      <c r="K17" s="15"/>
    </row>
    <row r="18" spans="2:11">
      <c r="B18" s="7"/>
      <c r="C18" s="7"/>
      <c r="D18" s="67"/>
      <c r="E18" s="68"/>
      <c r="F18" s="15"/>
      <c r="G18" s="48"/>
      <c r="H18" s="39"/>
      <c r="I18" s="8">
        <f>F18*H18</f>
        <v>0</v>
      </c>
      <c r="J18" s="43"/>
      <c r="K18" s="15"/>
    </row>
    <row r="19" spans="2:11">
      <c r="B19" s="5" t="s">
        <v>15</v>
      </c>
      <c r="C19" s="6"/>
      <c r="D19" s="6"/>
      <c r="E19" s="6"/>
      <c r="F19" s="21" t="s">
        <v>20</v>
      </c>
      <c r="G19" s="47" t="s">
        <v>20</v>
      </c>
      <c r="H19" s="38" t="s">
        <v>20</v>
      </c>
      <c r="I19" s="19">
        <f>I20+I26+I32+I38+I44</f>
        <v>0</v>
      </c>
      <c r="J19" s="42"/>
      <c r="K19" s="32"/>
    </row>
    <row r="20" spans="2:11">
      <c r="B20" s="7"/>
      <c r="C20" s="5" t="s">
        <v>52</v>
      </c>
      <c r="D20" s="6"/>
      <c r="E20" s="6"/>
      <c r="F20" s="21" t="s">
        <v>20</v>
      </c>
      <c r="G20" s="47" t="s">
        <v>20</v>
      </c>
      <c r="H20" s="38" t="s">
        <v>20</v>
      </c>
      <c r="I20" s="19">
        <f>SUM(I21:I25)</f>
        <v>0</v>
      </c>
      <c r="J20" s="42"/>
      <c r="K20" s="32"/>
    </row>
    <row r="21" spans="2:11">
      <c r="B21" s="7"/>
      <c r="C21" s="7"/>
      <c r="D21" s="67"/>
      <c r="E21" s="68"/>
      <c r="F21" s="37"/>
      <c r="G21" s="48"/>
      <c r="H21" s="39"/>
      <c r="I21" s="8">
        <f>F21*H21</f>
        <v>0</v>
      </c>
      <c r="J21" s="43"/>
      <c r="K21" s="15"/>
    </row>
    <row r="22" spans="2:11">
      <c r="B22" s="7"/>
      <c r="C22" s="7"/>
      <c r="D22" s="67"/>
      <c r="E22" s="68"/>
      <c r="F22" s="37"/>
      <c r="G22" s="48"/>
      <c r="H22" s="39"/>
      <c r="I22" s="8">
        <f>F22*H22</f>
        <v>0</v>
      </c>
      <c r="J22" s="43"/>
      <c r="K22" s="15"/>
    </row>
    <row r="23" spans="2:11">
      <c r="B23" s="7"/>
      <c r="C23" s="7"/>
      <c r="D23" s="35"/>
      <c r="E23" s="36"/>
      <c r="F23" s="37"/>
      <c r="G23" s="48"/>
      <c r="H23" s="39"/>
      <c r="I23" s="8">
        <f>F23*H23</f>
        <v>0</v>
      </c>
      <c r="J23" s="43"/>
      <c r="K23" s="15"/>
    </row>
    <row r="24" spans="2:11">
      <c r="B24" s="7"/>
      <c r="C24" s="7"/>
      <c r="D24" s="67"/>
      <c r="E24" s="68"/>
      <c r="F24" s="37"/>
      <c r="G24" s="48"/>
      <c r="H24" s="39"/>
      <c r="I24" s="8">
        <f>F24*H24</f>
        <v>0</v>
      </c>
      <c r="J24" s="43"/>
      <c r="K24" s="15"/>
    </row>
    <row r="25" spans="2:11">
      <c r="B25" s="7"/>
      <c r="C25" s="7"/>
      <c r="D25" s="67"/>
      <c r="E25" s="68"/>
      <c r="F25" s="37"/>
      <c r="G25" s="48"/>
      <c r="H25" s="39"/>
      <c r="I25" s="8">
        <f>F25*H25</f>
        <v>0</v>
      </c>
      <c r="J25" s="43"/>
      <c r="K25" s="15"/>
    </row>
    <row r="26" spans="2:11">
      <c r="B26" s="7"/>
      <c r="C26" s="5" t="s">
        <v>10</v>
      </c>
      <c r="D26" s="6"/>
      <c r="E26" s="6"/>
      <c r="F26" s="21" t="s">
        <v>20</v>
      </c>
      <c r="G26" s="47" t="s">
        <v>20</v>
      </c>
      <c r="H26" s="38" t="s">
        <v>20</v>
      </c>
      <c r="I26" s="19">
        <f>SUM(I27:I31)</f>
        <v>0</v>
      </c>
      <c r="J26" s="42"/>
      <c r="K26" s="32"/>
    </row>
    <row r="27" spans="2:11">
      <c r="B27" s="7"/>
      <c r="C27" s="7"/>
      <c r="D27" s="35"/>
      <c r="E27" s="36"/>
      <c r="F27" s="37"/>
      <c r="G27" s="48"/>
      <c r="H27" s="39"/>
      <c r="I27" s="8">
        <f>F27*H27</f>
        <v>0</v>
      </c>
      <c r="J27" s="43"/>
      <c r="K27" s="15"/>
    </row>
    <row r="28" spans="2:11">
      <c r="B28" s="7"/>
      <c r="C28" s="7"/>
      <c r="D28" s="35"/>
      <c r="E28" s="36"/>
      <c r="F28" s="37"/>
      <c r="G28" s="48"/>
      <c r="H28" s="39"/>
      <c r="I28" s="8">
        <f>F28*H28</f>
        <v>0</v>
      </c>
      <c r="J28" s="43"/>
      <c r="K28" s="15"/>
    </row>
    <row r="29" spans="2:11">
      <c r="B29" s="7"/>
      <c r="C29" s="7"/>
      <c r="D29" s="67"/>
      <c r="E29" s="68"/>
      <c r="F29" s="37"/>
      <c r="G29" s="48"/>
      <c r="H29" s="39"/>
      <c r="I29" s="8">
        <f>F29*H29</f>
        <v>0</v>
      </c>
      <c r="J29" s="43"/>
      <c r="K29" s="15"/>
    </row>
    <row r="30" spans="2:11">
      <c r="B30" s="7"/>
      <c r="C30" s="7"/>
      <c r="D30" s="67"/>
      <c r="E30" s="68"/>
      <c r="F30" s="37"/>
      <c r="G30" s="48"/>
      <c r="H30" s="39"/>
      <c r="I30" s="8">
        <f>F30*H30</f>
        <v>0</v>
      </c>
      <c r="J30" s="43"/>
      <c r="K30" s="15"/>
    </row>
    <row r="31" spans="2:11">
      <c r="B31" s="7"/>
      <c r="C31" s="7"/>
      <c r="D31" s="67"/>
      <c r="E31" s="68"/>
      <c r="F31" s="37"/>
      <c r="G31" s="48"/>
      <c r="H31" s="39"/>
      <c r="I31" s="8">
        <f>F31*H31</f>
        <v>0</v>
      </c>
      <c r="J31" s="43"/>
      <c r="K31" s="15"/>
    </row>
    <row r="32" spans="2:11">
      <c r="B32" s="7"/>
      <c r="C32" s="5" t="s">
        <v>12</v>
      </c>
      <c r="D32" s="34"/>
      <c r="E32" s="34"/>
      <c r="F32" s="21" t="s">
        <v>20</v>
      </c>
      <c r="G32" s="47" t="s">
        <v>20</v>
      </c>
      <c r="H32" s="38" t="s">
        <v>20</v>
      </c>
      <c r="I32" s="19">
        <f>SUM(I33:I37)</f>
        <v>0</v>
      </c>
      <c r="J32" s="42"/>
      <c r="K32" s="32"/>
    </row>
    <row r="33" spans="2:11">
      <c r="B33" s="7"/>
      <c r="C33" s="7"/>
      <c r="D33" s="67"/>
      <c r="E33" s="68"/>
      <c r="F33" s="37"/>
      <c r="G33" s="48"/>
      <c r="H33" s="39"/>
      <c r="I33" s="8">
        <f>F33*H33</f>
        <v>0</v>
      </c>
      <c r="J33" s="43"/>
      <c r="K33" s="15"/>
    </row>
    <row r="34" spans="2:11">
      <c r="B34" s="7"/>
      <c r="C34" s="7"/>
      <c r="D34" s="67"/>
      <c r="E34" s="68"/>
      <c r="F34" s="37"/>
      <c r="G34" s="48"/>
      <c r="H34" s="39"/>
      <c r="I34" s="8">
        <f>F34*H34</f>
        <v>0</v>
      </c>
      <c r="J34" s="43"/>
      <c r="K34" s="15"/>
    </row>
    <row r="35" spans="2:11">
      <c r="B35" s="7"/>
      <c r="C35" s="7"/>
      <c r="D35" s="67"/>
      <c r="E35" s="68"/>
      <c r="F35" s="37"/>
      <c r="G35" s="48"/>
      <c r="H35" s="39"/>
      <c r="I35" s="8">
        <f>F35*H35</f>
        <v>0</v>
      </c>
      <c r="J35" s="43"/>
      <c r="K35" s="15"/>
    </row>
    <row r="36" spans="2:11">
      <c r="B36" s="7"/>
      <c r="C36" s="7"/>
      <c r="D36" s="67"/>
      <c r="E36" s="68"/>
      <c r="F36" s="37"/>
      <c r="G36" s="48"/>
      <c r="H36" s="39"/>
      <c r="I36" s="8">
        <f>F36*H36</f>
        <v>0</v>
      </c>
      <c r="J36" s="43"/>
      <c r="K36" s="15"/>
    </row>
    <row r="37" spans="2:11">
      <c r="B37" s="7"/>
      <c r="C37" s="7"/>
      <c r="D37" s="67"/>
      <c r="E37" s="68"/>
      <c r="F37" s="37"/>
      <c r="G37" s="48"/>
      <c r="H37" s="39"/>
      <c r="I37" s="8">
        <f>F37*H37</f>
        <v>0</v>
      </c>
      <c r="J37" s="43"/>
      <c r="K37" s="15"/>
    </row>
    <row r="38" spans="2:11">
      <c r="B38" s="7"/>
      <c r="C38" s="5" t="s">
        <v>14</v>
      </c>
      <c r="D38" s="34"/>
      <c r="E38" s="34"/>
      <c r="F38" s="21" t="s">
        <v>20</v>
      </c>
      <c r="G38" s="47" t="s">
        <v>20</v>
      </c>
      <c r="H38" s="38" t="s">
        <v>20</v>
      </c>
      <c r="I38" s="19">
        <f>SUM(I39:I43)</f>
        <v>0</v>
      </c>
      <c r="J38" s="42"/>
      <c r="K38" s="32"/>
    </row>
    <row r="39" spans="2:11">
      <c r="B39" s="7"/>
      <c r="C39" s="7"/>
      <c r="D39" s="67"/>
      <c r="E39" s="68"/>
      <c r="F39" s="37"/>
      <c r="G39" s="48"/>
      <c r="H39" s="39"/>
      <c r="I39" s="8">
        <f>F39*H39</f>
        <v>0</v>
      </c>
      <c r="J39" s="43"/>
      <c r="K39" s="15"/>
    </row>
    <row r="40" spans="2:11">
      <c r="B40" s="7"/>
      <c r="C40" s="7"/>
      <c r="D40" s="67"/>
      <c r="E40" s="68"/>
      <c r="F40" s="37"/>
      <c r="G40" s="48"/>
      <c r="H40" s="39"/>
      <c r="I40" s="8">
        <f>F40*H40</f>
        <v>0</v>
      </c>
      <c r="J40" s="43"/>
      <c r="K40" s="15"/>
    </row>
    <row r="41" spans="2:11">
      <c r="B41" s="7"/>
      <c r="C41" s="7"/>
      <c r="D41" s="67"/>
      <c r="E41" s="68"/>
      <c r="F41" s="37"/>
      <c r="G41" s="48"/>
      <c r="H41" s="39"/>
      <c r="I41" s="8">
        <f>F41*H41</f>
        <v>0</v>
      </c>
      <c r="J41" s="43"/>
      <c r="K41" s="15"/>
    </row>
    <row r="42" spans="2:11">
      <c r="B42" s="7"/>
      <c r="C42" s="7"/>
      <c r="D42" s="67"/>
      <c r="E42" s="68"/>
      <c r="F42" s="37"/>
      <c r="G42" s="48"/>
      <c r="H42" s="39"/>
      <c r="I42" s="8">
        <f>F42*H42</f>
        <v>0</v>
      </c>
      <c r="J42" s="43"/>
      <c r="K42" s="15"/>
    </row>
    <row r="43" spans="2:11">
      <c r="B43" s="7"/>
      <c r="C43" s="7"/>
      <c r="D43" s="67"/>
      <c r="E43" s="68"/>
      <c r="F43" s="37"/>
      <c r="G43" s="48"/>
      <c r="H43" s="39"/>
      <c r="I43" s="8">
        <f>F43*H43</f>
        <v>0</v>
      </c>
      <c r="J43" s="43"/>
      <c r="K43" s="15"/>
    </row>
    <row r="44" spans="2:11">
      <c r="B44" s="7"/>
      <c r="C44" s="5" t="s">
        <v>55</v>
      </c>
      <c r="D44" s="34"/>
      <c r="E44" s="34"/>
      <c r="F44" s="21" t="s">
        <v>20</v>
      </c>
      <c r="G44" s="47" t="s">
        <v>20</v>
      </c>
      <c r="H44" s="38" t="s">
        <v>20</v>
      </c>
      <c r="I44" s="19">
        <f>SUM(I45:I55)</f>
        <v>0</v>
      </c>
      <c r="J44" s="42"/>
      <c r="K44" s="32"/>
    </row>
    <row r="45" spans="2:11">
      <c r="B45" s="7"/>
      <c r="C45" s="7"/>
      <c r="D45" s="67"/>
      <c r="E45" s="68"/>
      <c r="F45" s="37"/>
      <c r="G45" s="48"/>
      <c r="H45" s="39"/>
      <c r="I45" s="8">
        <f t="shared" ref="I45:I55" si="0">F45*H45</f>
        <v>0</v>
      </c>
      <c r="J45" s="43"/>
      <c r="K45" s="15"/>
    </row>
    <row r="46" spans="2:11">
      <c r="B46" s="7"/>
      <c r="C46" s="7"/>
      <c r="D46" s="67"/>
      <c r="E46" s="68"/>
      <c r="F46" s="37"/>
      <c r="G46" s="48"/>
      <c r="H46" s="39"/>
      <c r="I46" s="8">
        <f t="shared" si="0"/>
        <v>0</v>
      </c>
      <c r="J46" s="43"/>
      <c r="K46" s="15"/>
    </row>
    <row r="47" spans="2:11">
      <c r="B47" s="7"/>
      <c r="C47" s="7"/>
      <c r="D47" s="67"/>
      <c r="E47" s="68"/>
      <c r="F47" s="37"/>
      <c r="G47" s="48"/>
      <c r="H47" s="39"/>
      <c r="I47" s="8">
        <f t="shared" si="0"/>
        <v>0</v>
      </c>
      <c r="J47" s="43"/>
      <c r="K47" s="15"/>
    </row>
    <row r="48" spans="2:11">
      <c r="B48" s="7"/>
      <c r="C48" s="7"/>
      <c r="D48" s="67"/>
      <c r="E48" s="68"/>
      <c r="F48" s="37"/>
      <c r="G48" s="48"/>
      <c r="H48" s="39"/>
      <c r="I48" s="8">
        <f t="shared" si="0"/>
        <v>0</v>
      </c>
      <c r="J48" s="43"/>
      <c r="K48" s="15"/>
    </row>
    <row r="49" spans="2:11">
      <c r="B49" s="7"/>
      <c r="C49" s="7"/>
      <c r="D49" s="67"/>
      <c r="E49" s="68"/>
      <c r="F49" s="37"/>
      <c r="G49" s="48"/>
      <c r="H49" s="39"/>
      <c r="I49" s="8">
        <f t="shared" si="0"/>
        <v>0</v>
      </c>
      <c r="J49" s="43"/>
      <c r="K49" s="15"/>
    </row>
    <row r="50" spans="2:11">
      <c r="B50" s="7"/>
      <c r="C50" s="7"/>
      <c r="D50" s="67"/>
      <c r="E50" s="68"/>
      <c r="F50" s="37"/>
      <c r="G50" s="48"/>
      <c r="H50" s="39"/>
      <c r="I50" s="8">
        <f t="shared" si="0"/>
        <v>0</v>
      </c>
      <c r="J50" s="43"/>
      <c r="K50" s="15"/>
    </row>
    <row r="51" spans="2:11">
      <c r="B51" s="7"/>
      <c r="C51" s="7"/>
      <c r="D51" s="67"/>
      <c r="E51" s="68"/>
      <c r="F51" s="37"/>
      <c r="G51" s="48"/>
      <c r="H51" s="39"/>
      <c r="I51" s="8">
        <f t="shared" si="0"/>
        <v>0</v>
      </c>
      <c r="J51" s="43"/>
      <c r="K51" s="15"/>
    </row>
    <row r="52" spans="2:11">
      <c r="B52" s="7"/>
      <c r="C52" s="7"/>
      <c r="D52" s="67"/>
      <c r="E52" s="68"/>
      <c r="F52" s="37"/>
      <c r="G52" s="48"/>
      <c r="H52" s="39"/>
      <c r="I52" s="8">
        <f t="shared" si="0"/>
        <v>0</v>
      </c>
      <c r="J52" s="43"/>
      <c r="K52" s="15"/>
    </row>
    <row r="53" spans="2:11">
      <c r="B53" s="7"/>
      <c r="C53" s="7"/>
      <c r="D53" s="67"/>
      <c r="E53" s="68"/>
      <c r="F53" s="37"/>
      <c r="G53" s="48"/>
      <c r="H53" s="39"/>
      <c r="I53" s="8">
        <f t="shared" si="0"/>
        <v>0</v>
      </c>
      <c r="J53" s="43"/>
      <c r="K53" s="15"/>
    </row>
    <row r="54" spans="2:11">
      <c r="B54" s="7"/>
      <c r="C54" s="7"/>
      <c r="D54" s="67"/>
      <c r="E54" s="68"/>
      <c r="F54" s="37"/>
      <c r="G54" s="48"/>
      <c r="H54" s="39"/>
      <c r="I54" s="8">
        <f t="shared" si="0"/>
        <v>0</v>
      </c>
      <c r="J54" s="43"/>
      <c r="K54" s="15"/>
    </row>
    <row r="55" spans="2:11">
      <c r="B55" s="7"/>
      <c r="C55" s="7"/>
      <c r="D55" s="67"/>
      <c r="E55" s="68"/>
      <c r="F55" s="37"/>
      <c r="G55" s="48"/>
      <c r="H55" s="39"/>
      <c r="I55" s="8">
        <f t="shared" si="0"/>
        <v>0</v>
      </c>
      <c r="J55" s="43"/>
      <c r="K55" s="15"/>
    </row>
    <row r="56" spans="2:11">
      <c r="B56" s="5" t="s">
        <v>38</v>
      </c>
      <c r="C56" s="6"/>
      <c r="D56" s="34"/>
      <c r="E56" s="34"/>
      <c r="F56" s="21" t="s">
        <v>20</v>
      </c>
      <c r="G56" s="47" t="s">
        <v>20</v>
      </c>
      <c r="H56" s="38" t="s">
        <v>20</v>
      </c>
      <c r="I56" s="19">
        <f>I57</f>
        <v>0</v>
      </c>
      <c r="J56" s="42"/>
      <c r="K56" s="32"/>
    </row>
    <row r="57" spans="2:11">
      <c r="B57" s="7"/>
      <c r="C57" s="5" t="s">
        <v>21</v>
      </c>
      <c r="D57" s="34"/>
      <c r="E57" s="34"/>
      <c r="F57" s="21" t="s">
        <v>20</v>
      </c>
      <c r="G57" s="47" t="s">
        <v>20</v>
      </c>
      <c r="H57" s="38" t="s">
        <v>20</v>
      </c>
      <c r="I57" s="19">
        <f>SUM(I58:I62)</f>
        <v>0</v>
      </c>
      <c r="J57" s="42"/>
      <c r="K57" s="32"/>
    </row>
    <row r="58" spans="2:11">
      <c r="B58" s="7"/>
      <c r="C58" s="7"/>
      <c r="D58" s="67"/>
      <c r="E58" s="68"/>
      <c r="F58" s="37"/>
      <c r="G58" s="48"/>
      <c r="H58" s="39"/>
      <c r="I58" s="8">
        <f>F58*H58</f>
        <v>0</v>
      </c>
      <c r="J58" s="43"/>
      <c r="K58" s="15"/>
    </row>
    <row r="59" spans="2:11">
      <c r="B59" s="7"/>
      <c r="C59" s="7"/>
      <c r="D59" s="67"/>
      <c r="E59" s="68"/>
      <c r="F59" s="37"/>
      <c r="G59" s="48"/>
      <c r="H59" s="39"/>
      <c r="I59" s="8">
        <f>F59*H59</f>
        <v>0</v>
      </c>
      <c r="J59" s="43"/>
      <c r="K59" s="15"/>
    </row>
    <row r="60" spans="2:11">
      <c r="B60" s="7"/>
      <c r="C60" s="7"/>
      <c r="D60" s="67"/>
      <c r="E60" s="68"/>
      <c r="F60" s="37"/>
      <c r="G60" s="48"/>
      <c r="H60" s="39"/>
      <c r="I60" s="8">
        <f>F60*H60</f>
        <v>0</v>
      </c>
      <c r="J60" s="43"/>
      <c r="K60" s="15"/>
    </row>
    <row r="61" spans="2:11">
      <c r="B61" s="7"/>
      <c r="C61" s="7"/>
      <c r="D61" s="67"/>
      <c r="E61" s="68"/>
      <c r="F61" s="37"/>
      <c r="G61" s="48"/>
      <c r="H61" s="39"/>
      <c r="I61" s="8">
        <f>F61*H61</f>
        <v>0</v>
      </c>
      <c r="J61" s="43"/>
      <c r="K61" s="15"/>
    </row>
    <row r="62" spans="2:11">
      <c r="B62" s="7"/>
      <c r="C62" s="7"/>
      <c r="D62" s="67"/>
      <c r="E62" s="68"/>
      <c r="F62" s="37"/>
      <c r="G62" s="48"/>
      <c r="H62" s="39"/>
      <c r="I62" s="8">
        <f>F62*H62</f>
        <v>0</v>
      </c>
      <c r="J62" s="43"/>
      <c r="K62" s="15"/>
    </row>
    <row r="63" spans="2:11">
      <c r="B63" s="5" t="s">
        <v>39</v>
      </c>
      <c r="C63" s="6"/>
      <c r="D63" s="34"/>
      <c r="E63" s="34"/>
      <c r="F63" s="21" t="s">
        <v>20</v>
      </c>
      <c r="G63" s="47" t="s">
        <v>20</v>
      </c>
      <c r="H63" s="38" t="s">
        <v>20</v>
      </c>
      <c r="I63" s="19">
        <f>I64</f>
        <v>0</v>
      </c>
      <c r="J63" s="42"/>
      <c r="K63" s="32"/>
    </row>
    <row r="64" spans="2:11">
      <c r="B64" s="7"/>
      <c r="C64" s="5" t="s">
        <v>24</v>
      </c>
      <c r="D64" s="34"/>
      <c r="E64" s="34"/>
      <c r="F64" s="21" t="s">
        <v>20</v>
      </c>
      <c r="G64" s="47" t="s">
        <v>20</v>
      </c>
      <c r="H64" s="38" t="s">
        <v>20</v>
      </c>
      <c r="I64" s="19">
        <f>SUM(I65:I69)</f>
        <v>0</v>
      </c>
      <c r="J64" s="42"/>
      <c r="K64" s="32"/>
    </row>
    <row r="65" spans="2:11">
      <c r="B65" s="7"/>
      <c r="C65" s="7"/>
      <c r="D65" s="67"/>
      <c r="E65" s="68"/>
      <c r="F65" s="37"/>
      <c r="G65" s="48"/>
      <c r="H65" s="39"/>
      <c r="I65" s="8">
        <f>F65*H65</f>
        <v>0</v>
      </c>
      <c r="J65" s="43"/>
      <c r="K65" s="15"/>
    </row>
    <row r="66" spans="2:11">
      <c r="B66" s="7"/>
      <c r="C66" s="7"/>
      <c r="D66" s="67"/>
      <c r="E66" s="68"/>
      <c r="F66" s="37"/>
      <c r="G66" s="48"/>
      <c r="H66" s="39"/>
      <c r="I66" s="8">
        <f>F66*H66</f>
        <v>0</v>
      </c>
      <c r="J66" s="43"/>
      <c r="K66" s="15"/>
    </row>
    <row r="67" spans="2:11">
      <c r="B67" s="7"/>
      <c r="C67" s="7"/>
      <c r="D67" s="67"/>
      <c r="E67" s="68"/>
      <c r="F67" s="37"/>
      <c r="G67" s="48"/>
      <c r="H67" s="39"/>
      <c r="I67" s="8">
        <f>F67*H67</f>
        <v>0</v>
      </c>
      <c r="J67" s="43"/>
      <c r="K67" s="15"/>
    </row>
    <row r="68" spans="2:11">
      <c r="B68" s="7"/>
      <c r="C68" s="7"/>
      <c r="D68" s="67"/>
      <c r="E68" s="68"/>
      <c r="F68" s="37"/>
      <c r="G68" s="48"/>
      <c r="H68" s="39"/>
      <c r="I68" s="8">
        <f>F68*H68</f>
        <v>0</v>
      </c>
      <c r="J68" s="43"/>
      <c r="K68" s="15"/>
    </row>
    <row r="69" spans="2:11">
      <c r="B69" s="7"/>
      <c r="C69" s="7"/>
      <c r="D69" s="67"/>
      <c r="E69" s="68"/>
      <c r="F69" s="37"/>
      <c r="G69" s="48"/>
      <c r="H69" s="39"/>
      <c r="I69" s="8">
        <f>F69*H69</f>
        <v>0</v>
      </c>
      <c r="J69" s="43"/>
      <c r="K69" s="15"/>
    </row>
    <row r="70" spans="2:11">
      <c r="B70" s="59" t="s">
        <v>30</v>
      </c>
      <c r="C70" s="60"/>
      <c r="D70" s="60"/>
      <c r="E70" s="60"/>
      <c r="F70" s="60"/>
      <c r="G70" s="60"/>
      <c r="H70" s="61"/>
      <c r="I70" s="69">
        <f>SUM(I12,I19,I56,I63)</f>
        <v>0</v>
      </c>
      <c r="J70" s="71" t="s">
        <v>20</v>
      </c>
      <c r="K70" s="71" t="s">
        <v>20</v>
      </c>
    </row>
    <row r="71" spans="2:11">
      <c r="B71" s="62"/>
      <c r="C71" s="63"/>
      <c r="D71" s="63"/>
      <c r="E71" s="63"/>
      <c r="F71" s="63"/>
      <c r="G71" s="63"/>
      <c r="H71" s="64"/>
      <c r="I71" s="70"/>
      <c r="J71" s="72"/>
      <c r="K71" s="72"/>
    </row>
    <row r="72" spans="2:11" ht="13.8" thickBot="1">
      <c r="B72" s="17"/>
      <c r="C72" s="17"/>
      <c r="D72" s="17"/>
      <c r="E72" s="17"/>
      <c r="F72" s="17"/>
      <c r="G72" s="46"/>
      <c r="H72" s="17"/>
      <c r="I72" s="14"/>
      <c r="J72" s="17"/>
      <c r="K72" s="17"/>
    </row>
    <row r="73" spans="2:11" ht="27.6" customHeight="1" thickTop="1">
      <c r="B73" s="49" t="s">
        <v>31</v>
      </c>
      <c r="C73" s="50"/>
      <c r="D73" s="50"/>
      <c r="E73" s="50"/>
      <c r="F73" s="50"/>
      <c r="G73" s="50"/>
      <c r="H73" s="51"/>
      <c r="I73" s="26">
        <f>I70+'見積内訳書（１）'!I70</f>
        <v>560000</v>
      </c>
      <c r="J73" s="2"/>
      <c r="K73" s="1"/>
    </row>
    <row r="74" spans="2:11" ht="27.6" customHeight="1">
      <c r="B74" s="52" t="s">
        <v>1</v>
      </c>
      <c r="C74" s="53"/>
      <c r="D74" s="53"/>
      <c r="E74" s="53"/>
      <c r="F74" s="53"/>
      <c r="G74" s="53"/>
      <c r="H74" s="54"/>
      <c r="I74" s="25"/>
      <c r="J74" s="2"/>
      <c r="K74" s="1"/>
    </row>
    <row r="75" spans="2:11" ht="27.6" customHeight="1" thickBot="1">
      <c r="B75" s="55" t="s">
        <v>32</v>
      </c>
      <c r="C75" s="56"/>
      <c r="D75" s="56"/>
      <c r="E75" s="56"/>
      <c r="F75" s="56"/>
      <c r="G75" s="56"/>
      <c r="H75" s="57"/>
      <c r="I75" s="27">
        <f>I73+I74</f>
        <v>560000</v>
      </c>
      <c r="J75" s="2"/>
      <c r="K75" s="1"/>
    </row>
    <row r="76" spans="2:11" ht="13.8" thickTop="1">
      <c r="D76" s="1"/>
      <c r="G76" s="44"/>
      <c r="J76" s="17"/>
    </row>
    <row r="77" spans="2:11" ht="27.6" customHeight="1">
      <c r="D77" s="1"/>
      <c r="G77" s="44"/>
      <c r="J77" s="17"/>
    </row>
    <row r="78" spans="2:11" ht="27.6" customHeight="1">
      <c r="D78" s="1"/>
      <c r="G78" s="44"/>
      <c r="J78" s="17"/>
    </row>
    <row r="79" spans="2:11" ht="27.6" customHeight="1">
      <c r="D79" s="1"/>
      <c r="G79" s="44"/>
      <c r="J79" s="17"/>
    </row>
    <row r="80" spans="2:11">
      <c r="D80" s="1"/>
      <c r="G80" s="44"/>
      <c r="J80" s="17"/>
    </row>
    <row r="81" spans="4:10">
      <c r="D81" s="1"/>
      <c r="G81" s="44"/>
      <c r="J81" s="17"/>
    </row>
    <row r="82" spans="4:10">
      <c r="D82" s="1"/>
      <c r="G82" s="44"/>
      <c r="J82" s="17"/>
    </row>
    <row r="83" spans="4:10">
      <c r="D83" s="1"/>
      <c r="G83" s="44"/>
      <c r="J83" s="17"/>
    </row>
    <row r="84" spans="4:10">
      <c r="D84" s="1"/>
      <c r="G84" s="44"/>
      <c r="J84" s="17"/>
    </row>
    <row r="85" spans="4:10">
      <c r="D85" s="1"/>
      <c r="G85" s="44"/>
      <c r="J85" s="17"/>
    </row>
  </sheetData>
  <mergeCells count="59">
    <mergeCell ref="K70:K71"/>
    <mergeCell ref="B73:H73"/>
    <mergeCell ref="B74:H74"/>
    <mergeCell ref="B75:H75"/>
    <mergeCell ref="D67:E67"/>
    <mergeCell ref="D68:E68"/>
    <mergeCell ref="B70:H71"/>
    <mergeCell ref="I70:I71"/>
    <mergeCell ref="J70:J71"/>
    <mergeCell ref="D18:E18"/>
    <mergeCell ref="D21:E21"/>
    <mergeCell ref="D22:E22"/>
    <mergeCell ref="F10:F11"/>
    <mergeCell ref="G10:G11"/>
    <mergeCell ref="B10:E11"/>
    <mergeCell ref="D14:E14"/>
    <mergeCell ref="D15:E15"/>
    <mergeCell ref="D16:E16"/>
    <mergeCell ref="D17:E17"/>
    <mergeCell ref="H10:H11"/>
    <mergeCell ref="I10:I11"/>
    <mergeCell ref="I3:K3"/>
    <mergeCell ref="K10:K11"/>
    <mergeCell ref="J10:J11"/>
    <mergeCell ref="D24:E24"/>
    <mergeCell ref="D25:E25"/>
    <mergeCell ref="D29:E29"/>
    <mergeCell ref="D30:E30"/>
    <mergeCell ref="D31:E31"/>
    <mergeCell ref="D33:E33"/>
    <mergeCell ref="D34:E34"/>
    <mergeCell ref="D35:E35"/>
    <mergeCell ref="D36:E36"/>
    <mergeCell ref="D37:E37"/>
    <mergeCell ref="D46:E46"/>
    <mergeCell ref="D47:E47"/>
    <mergeCell ref="D48:E48"/>
    <mergeCell ref="D49:E49"/>
    <mergeCell ref="D39:E39"/>
    <mergeCell ref="D40:E40"/>
    <mergeCell ref="D41:E41"/>
    <mergeCell ref="D42:E42"/>
    <mergeCell ref="D43:E43"/>
    <mergeCell ref="A1:K2"/>
    <mergeCell ref="D66:E66"/>
    <mergeCell ref="D69:E69"/>
    <mergeCell ref="D61:E61"/>
    <mergeCell ref="D62:E62"/>
    <mergeCell ref="D51:E51"/>
    <mergeCell ref="D50:E50"/>
    <mergeCell ref="D52:E52"/>
    <mergeCell ref="D53:E53"/>
    <mergeCell ref="D65:E65"/>
    <mergeCell ref="D54:E54"/>
    <mergeCell ref="D55:E55"/>
    <mergeCell ref="D58:E58"/>
    <mergeCell ref="D59:E59"/>
    <mergeCell ref="D60:E60"/>
    <mergeCell ref="D45:E45"/>
  </mergeCells>
  <phoneticPr fontId="3"/>
  <dataValidations count="1">
    <dataValidation type="list" allowBlank="1" showInputMessage="1" showErrorMessage="1" sqref="J12:J69" xr:uid="{ABA8E974-DC02-4501-91D7-B72E71617D1B}">
      <formula1>$T$1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4" fitToWidth="0" orientation="portrait" r:id="rId1"/>
  <headerFooter>
    <oddHeader>&amp;L&amp;"ＭＳ 明朝,標準"&amp;14様式第６号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記載例（自由提案無）※作りかけ</vt:lpstr>
      <vt:lpstr>記載例</vt:lpstr>
      <vt:lpstr>記載例（自由提案有)※作りかけ</vt:lpstr>
      <vt:lpstr>見積内訳書（１）</vt:lpstr>
      <vt:lpstr>見積内訳書（２）</vt:lpstr>
      <vt:lpstr>記載例!Print_Area</vt:lpstr>
      <vt:lpstr>'記載例（自由提案無）※作りかけ'!Print_Area</vt:lpstr>
      <vt:lpstr>'記載例（自由提案有)※作りかけ'!Print_Area</vt:lpstr>
      <vt:lpstr>'見積内訳書（１）'!Print_Area</vt:lpstr>
      <vt:lpstr>'見積内訳書（２）'!Print_Area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2023-05-12T03:22:17Z</dcterms:created>
  <dcterms:modified xsi:type="dcterms:W3CDTF">2025-09-29T00:44:36Z</dcterms:modified>
</cp:coreProperties>
</file>