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3310" yWindow="0" windowWidth="19380" windowHeight="8355" tabRatio="907"/>
  </bookViews>
  <sheets>
    <sheet name="確認申請書別紙（預かり保育事業用）" sheetId="16" r:id="rId1"/>
    <sheet name="確認申請書別紙（預かり保育事業用）記入例" sheetId="28" r:id="rId2"/>
  </sheets>
  <definedNames>
    <definedName name="_xlnm.Print_Area" localSheetId="0">'確認申請書別紙（預かり保育事業用）'!$A$1:$AA$87</definedName>
    <definedName name="_xlnm.Print_Area" localSheetId="1">'確認申請書別紙（預かり保育事業用）記入例'!$A$1:$AA$93</definedName>
  </definedNames>
  <calcPr calcId="152511"/>
</workbook>
</file>

<file path=xl/calcChain.xml><?xml version="1.0" encoding="utf-8"?>
<calcChain xmlns="http://schemas.openxmlformats.org/spreadsheetml/2006/main">
  <c r="N77" i="16" l="1"/>
  <c r="N76" i="16"/>
  <c r="N75" i="16"/>
  <c r="N83" i="28"/>
  <c r="N82" i="28"/>
  <c r="N81" i="28"/>
  <c r="S52" i="16" l="1"/>
  <c r="S58" i="28"/>
  <c r="X16" i="28"/>
  <c r="X16" i="16"/>
  <c r="J16" i="16"/>
  <c r="J19" i="16"/>
  <c r="J22" i="16"/>
  <c r="J16" i="28"/>
  <c r="J19" i="28"/>
  <c r="J22" i="28"/>
  <c r="J25" i="16"/>
  <c r="T24" i="16"/>
  <c r="T23" i="16"/>
  <c r="T21" i="16"/>
  <c r="T20" i="16"/>
  <c r="T22" i="16" s="1"/>
  <c r="V22" i="16" s="1"/>
  <c r="T18" i="16"/>
  <c r="T17" i="16"/>
  <c r="T15" i="16"/>
  <c r="T14" i="16"/>
  <c r="T16" i="16" s="1"/>
  <c r="V16" i="16" s="1"/>
  <c r="J25" i="28"/>
  <c r="T19" i="16" l="1"/>
  <c r="V19" i="16" s="1"/>
  <c r="T25" i="16"/>
  <c r="V25" i="16" s="1"/>
  <c r="T24" i="28"/>
  <c r="T23" i="28"/>
  <c r="T25" i="28" s="1"/>
  <c r="V25" i="28" s="1"/>
  <c r="T21" i="28"/>
  <c r="T20" i="28"/>
  <c r="T22" i="28" s="1"/>
  <c r="V22" i="28" s="1"/>
  <c r="T18" i="28"/>
  <c r="T17" i="28"/>
  <c r="T19" i="28" s="1"/>
  <c r="V19" i="28" s="1"/>
  <c r="T15" i="28"/>
  <c r="T14" i="28"/>
  <c r="T16" i="28" s="1"/>
  <c r="V16" i="28" s="1"/>
</calcChain>
</file>

<file path=xl/sharedStrings.xml><?xml version="1.0" encoding="utf-8"?>
<sst xmlns="http://schemas.openxmlformats.org/spreadsheetml/2006/main" count="297" uniqueCount="100">
  <si>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</si>
  <si>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</si>
  <si>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</si>
  <si>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</si>
  <si>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</si>
  <si>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平日</t>
    <rPh sb="0" eb="2">
      <t>ヘイジツ</t>
    </rPh>
    <phoneticPr fontId="2"/>
  </si>
  <si>
    <t>その他</t>
    <rPh sb="2" eb="3">
      <t>タ</t>
    </rPh>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</si>
  <si>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</si>
  <si>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</si>
  <si>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</si>
  <si>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</si>
  <si>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</si>
  <si>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</si>
  <si>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</si>
  <si>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t>
    <phoneticPr fontId="2"/>
  </si>
  <si>
    <t>□</t>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</si>
  <si>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</si>
  <si>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</si>
  <si>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</si>
  <si>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</si>
  <si>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</si>
  <si>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</si>
  <si>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有</t>
    <rPh sb="0" eb="1">
      <t>アリ</t>
    </rPh>
    <phoneticPr fontId="2"/>
  </si>
  <si>
    <t>無</t>
    <rPh sb="0" eb="1">
      <t>ナシ</t>
    </rPh>
    <phoneticPr fontId="2"/>
  </si>
  <si>
    <t>２．運営に関する事項</t>
    <rPh sb="2" eb="4">
      <t>ウンエイ</t>
    </rPh>
    <rPh sb="5" eb="6">
      <t>カン</t>
    </rPh>
    <rPh sb="8" eb="10">
      <t>ジコウ</t>
    </rPh>
    <phoneticPr fontId="2"/>
  </si>
  <si>
    <t>食事代</t>
    <rPh sb="0" eb="3">
      <t>ショクジダイ</t>
    </rPh>
    <phoneticPr fontId="2"/>
  </si>
  <si>
    <t>２　料金表及び利用案内・パンフレット</t>
    <rPh sb="2" eb="4">
      <t>リョウキン</t>
    </rPh>
    <rPh sb="4" eb="5">
      <t>ヒョウ</t>
    </rPh>
    <rPh sb="5" eb="6">
      <t>オヨ</t>
    </rPh>
    <rPh sb="7" eb="9">
      <t>リヨウ</t>
    </rPh>
    <rPh sb="9" eb="11">
      <t>アンナイ</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</si>
  <si>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</si>
  <si>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</si>
  <si>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</si>
  <si>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１．事業所に関する事項</t>
    <rPh sb="2" eb="4">
      <t>ジギョウ</t>
    </rPh>
    <rPh sb="4" eb="5">
      <t>ショ</t>
    </rPh>
    <rPh sb="6" eb="7">
      <t>カン</t>
    </rPh>
    <rPh sb="9" eb="11">
      <t>ジコウ</t>
    </rPh>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</si>
  <si>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</si>
  <si>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</si>
  <si>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</si>
  <si>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</si>
  <si>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</si>
  <si>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</si>
  <si>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</si>
  <si>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</si>
  <si>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</si>
  <si>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</si>
  <si>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</si>
  <si>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</si>
  <si>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</si>
  <si>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</si>
  <si>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</si>
  <si>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</si>
  <si>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</si>
  <si>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</si>
  <si>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</si>
  <si>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</si>
  <si>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</si>
  <si>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</si>
  <si>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</si>
  <si>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</si>
  <si>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</si>
  <si>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</si>
  <si>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平日（降園後）</t>
    <rPh sb="0" eb="2">
      <t>ヘイジツ</t>
    </rPh>
    <rPh sb="3" eb="5">
      <t>コウエン</t>
    </rPh>
    <rPh sb="5" eb="6">
      <t>ゴ</t>
    </rPh>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</si>
  <si>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</si>
  <si>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</si>
  <si>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</si>
  <si>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</si>
  <si>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</si>
  <si>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</si>
  <si>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</si>
  <si>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</si>
  <si>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</si>
  <si>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</si>
  <si>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</si>
  <si>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</si>
  <si>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</si>
  <si>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</si>
  <si>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</si>
  <si>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たんぽぽ</t>
    <phoneticPr fontId="6"/>
  </si>
  <si>
    <t>×</t>
    <phoneticPr fontId="2"/>
  </si>
  <si>
    <t>×</t>
    <phoneticPr fontId="2"/>
  </si>
  <si>
    <t>㎡＝</t>
    <phoneticPr fontId="2"/>
  </si>
  <si>
    <t>㎡＝</t>
    <phoneticPr fontId="2"/>
  </si>
  <si>
    <t>㎡</t>
    <phoneticPr fontId="2"/>
  </si>
  <si>
    <t>㎡</t>
    <phoneticPr fontId="2"/>
  </si>
  <si>
    <t>ひまわり</t>
    <phoneticPr fontId="6"/>
  </si>
  <si>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</si>
  <si>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</si>
  <si>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</si>
  <si>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</si>
  <si>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</si>
  <si>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</si>
  <si>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</si>
  <si>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</si>
  <si>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５．設備・面積</t>
    <rPh sb="2" eb="4">
      <t>セツビ</t>
    </rPh>
    <rPh sb="5" eb="7">
      <t>メンセキ</t>
    </rPh>
    <phoneticPr fontId="2"/>
  </si>
  <si>
    <t>■</t>
    <phoneticPr fontId="2"/>
  </si>
  <si>
    <t>■</t>
    <phoneticPr fontId="2"/>
  </si>
  <si>
    <t>■</t>
    <phoneticPr fontId="2"/>
  </si>
  <si>
    <t>月～水</t>
    <rPh sb="0" eb="1">
      <t>ツキ</t>
    </rPh>
    <rPh sb="2" eb="3">
      <t>ミズ</t>
    </rPh>
    <phoneticPr fontId="2"/>
  </si>
  <si>
    <t>木・金</t>
    <rPh sb="0" eb="1">
      <t>キ</t>
    </rPh>
    <rPh sb="2" eb="3">
      <t>カネ</t>
    </rPh>
    <phoneticPr fontId="2"/>
  </si>
  <si>
    <t>月～金</t>
    <rPh sb="0" eb="1">
      <t>ツキ</t>
    </rPh>
    <rPh sb="2" eb="3">
      <t>カネ</t>
    </rPh>
    <phoneticPr fontId="2"/>
  </si>
  <si>
    <t>20：1</t>
  </si>
  <si>
    <t>30：1</t>
  </si>
  <si>
    <t>（別紙　預かり保育事業用）</t>
    <rPh sb="1" eb="3">
      <t>ベッシ</t>
    </rPh>
    <rPh sb="4" eb="5">
      <t>アズ</t>
    </rPh>
    <rPh sb="7" eb="9">
      <t>ホイク</t>
    </rPh>
    <rPh sb="9" eb="11">
      <t>ジギョウ</t>
    </rPh>
    <rPh sb="11" eb="12">
      <t>ヨウ</t>
    </rPh>
    <phoneticPr fontId="2"/>
  </si>
  <si>
    <t>（別紙　預かり保育事業用）記入例</t>
    <rPh sb="1" eb="3">
      <t>ベッシ</t>
    </rPh>
    <rPh sb="4" eb="5">
      <t>アズ</t>
    </rPh>
    <rPh sb="7" eb="9">
      <t>ホイク</t>
    </rPh>
    <rPh sb="9" eb="11">
      <t>ジギョウ</t>
    </rPh>
    <rPh sb="11" eb="12">
      <t>ヨウ</t>
    </rPh>
    <rPh sb="13" eb="15">
      <t>キニュウ</t>
    </rPh>
    <rPh sb="15" eb="16">
      <t>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</si>
</sst>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_ "/>
    <numFmt numFmtId="177" formatCode="#,##0&quot;円 &quot;"/>
    <numFmt numFmtId="178" formatCode="#,##0&quot;人 &quot;"/>
    <numFmt numFmtId="179" formatCode="\ #,##0&quot;日　 &quot;"/>
    <numFmt numFmtId="180" formatCode="0_);[Red]\(0\)"/>
    <numFmt numFmtId="181" formatCode="#,##0.0_ "/>
    <numFmt numFmtId="182" formatCode="#,##0_ "/>
    <numFmt numFmtId="183" formatCode="#,##0.00_ "/>
    <numFmt numFmtId="184" formatCode="h:mm;@"/>
  </numFmts>
  <fonts count="14">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6"/>
      <name val="游ゴシック"/>
      <family val="3"/>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游ゴシック"/>
      <family val="3"/>
      <charset val="128"/>
      <scheme val="minor"/>
    </font>
    <font>
      <sz val="11"/>
      <color theme="2" tint="-9.9978637043366805E-2"/>
      <name val="ＭＳ 明朝"/>
      <family val="1"/>
      <charset val="128"/>
    </font>
    <font>
      <sz val="11"/>
      <color theme="0"/>
      <name val="ＭＳ 明朝"/>
      <family val="1"/>
      <charset val="128"/>
    </font>
  </fonts>
  <fills count="3">
    <fill>
      <patternFill patternType="none"/>
    </fill>
    <fill>
      <patternFill patternType="gray125"/>
    </fill>
    <fill>
      <patternFill patternType="solid">
        <fgColor rgb="FFFFFF00"/>
        <bgColor indexed="64"/>
      </patternFill>
    </fill>
  </fills>
  <borders count="64">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rgb="FFFF0000"/>
      </left>
      <right/>
      <top/>
      <bottom/>
      <diagonal/>
    </border>
    <border diagonalDown="1">
      <left style="thin">
        <color indexed="64"/>
      </left>
      <right/>
      <top style="thin">
        <color indexed="64"/>
      </top>
      <bottom style="dotted">
        <color indexed="64"/>
      </bottom>
      <diagonal style="thin">
        <color indexed="64"/>
      </diagonal>
    </border>
    <border diagonalDown="1">
      <left/>
      <right style="dotted">
        <color indexed="64"/>
      </right>
      <top style="thin">
        <color indexed="64"/>
      </top>
      <bottom style="dotted">
        <color indexed="64"/>
      </bottom>
      <diagonal style="thin">
        <color indexed="64"/>
      </diagonal>
    </border>
    <border diagonalDown="1">
      <left style="dotted">
        <color indexed="64"/>
      </left>
      <right/>
      <top style="thin">
        <color indexed="64"/>
      </top>
      <bottom style="dotted">
        <color indexed="64"/>
      </bottom>
      <diagonal style="thin">
        <color indexed="64"/>
      </diagonal>
    </border>
    <border diagonalDown="1">
      <left/>
      <right style="thin">
        <color indexed="64"/>
      </right>
      <top style="thin">
        <color indexed="64"/>
      </top>
      <bottom style="dotted">
        <color indexed="64"/>
      </bottom>
      <diagonal style="thin">
        <color indexed="64"/>
      </diagonal>
    </border>
    <border diagonalDown="1">
      <left style="thin">
        <color indexed="64"/>
      </left>
      <right/>
      <top style="dotted">
        <color indexed="64"/>
      </top>
      <bottom style="thin">
        <color indexed="64"/>
      </bottom>
      <diagonal style="thin">
        <color indexed="64"/>
      </diagonal>
    </border>
    <border diagonalDown="1">
      <left/>
      <right style="dotted">
        <color indexed="64"/>
      </right>
      <top style="dotted">
        <color indexed="64"/>
      </top>
      <bottom style="thin">
        <color indexed="64"/>
      </bottom>
      <diagonal style="thin">
        <color indexed="64"/>
      </diagonal>
    </border>
    <border diagonalDown="1">
      <left style="dotted">
        <color indexed="64"/>
      </left>
      <right/>
      <top style="dotted">
        <color indexed="64"/>
      </top>
      <bottom style="thin">
        <color indexed="64"/>
      </bottom>
      <diagonal style="thin">
        <color indexed="64"/>
      </diagonal>
    </border>
    <border diagonalDown="1">
      <left/>
      <right style="thin">
        <color indexed="64"/>
      </right>
      <top style="dotted">
        <color indexed="64"/>
      </top>
      <bottom style="thin">
        <color indexed="64"/>
      </bottom>
      <diagonal style="thin">
        <color indexed="64"/>
      </diagonal>
    </border>
  </borders>
  <cellStyleXfs count="3">
    <xf numFmtId="0" fontId="0" fillId="0" borderId="0"/>
    <xf numFmtId="0" fontId="11" fillId="0" borderId="0">
      <alignment vertical="center"/>
    </xf>
    <xf numFmtId="0" fontId="10" fillId="0" borderId="0"/>
  </cellStyleXfs>
  <cellXfs count="267">
    <xf numFmtId="0" fontId="0" fillId="0" borderId="0" xfId="0"/>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3" fillId="0" borderId="0" xfId="0" applyFont="1" applyBorder="1" applyAlignment="1">
      <alignment horizontal="left" vertical="center"/>
    </xf>
    <xf numFmtId="0" fontId="7"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8"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55" xfId="0" applyFont="1" applyBorder="1" applyAlignment="1">
      <alignment vertical="top"/>
    </xf>
    <xf numFmtId="0" fontId="3" fillId="0" borderId="0" xfId="0" applyFont="1" applyBorder="1" applyAlignment="1">
      <alignment horizontal="center" vertical="center"/>
    </xf>
    <xf numFmtId="0" fontId="3" fillId="0" borderId="7" xfId="0" applyFont="1" applyBorder="1" applyAlignment="1">
      <alignment vertical="center"/>
    </xf>
    <xf numFmtId="0" fontId="3" fillId="0" borderId="11" xfId="0" applyFont="1" applyBorder="1" applyAlignment="1">
      <alignment horizontal="center" vertical="center"/>
    </xf>
    <xf numFmtId="0" fontId="3" fillId="0" borderId="0" xfId="0" applyFont="1" applyAlignment="1">
      <alignment vertical="center" wrapText="1"/>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182" fontId="3" fillId="0" borderId="31" xfId="0" applyNumberFormat="1"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23" xfId="0" applyNumberFormat="1" applyFont="1" applyBorder="1" applyAlignment="1">
      <alignment horizontal="center" vertical="center" wrapText="1"/>
    </xf>
    <xf numFmtId="180" fontId="9" fillId="0" borderId="15" xfId="0" applyNumberFormat="1" applyFont="1" applyBorder="1" applyAlignment="1">
      <alignment horizontal="center" vertical="center" wrapText="1"/>
    </xf>
    <xf numFmtId="180" fontId="9" fillId="0" borderId="20"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23" xfId="0" applyNumberFormat="1" applyFont="1" applyBorder="1" applyAlignment="1">
      <alignment horizontal="center" vertical="center" wrapText="1"/>
    </xf>
    <xf numFmtId="183" fontId="12" fillId="0" borderId="58" xfId="0" applyNumberFormat="1" applyFont="1" applyFill="1" applyBorder="1" applyAlignment="1">
      <alignment horizontal="center" vertical="center"/>
    </xf>
    <xf numFmtId="183" fontId="12" fillId="0" borderId="59" xfId="0" applyNumberFormat="1" applyFont="1" applyFill="1" applyBorder="1" applyAlignment="1">
      <alignment horizontal="center" vertical="center"/>
    </xf>
    <xf numFmtId="180" fontId="3" fillId="0" borderId="16" xfId="0" applyNumberFormat="1" applyFont="1" applyBorder="1" applyAlignment="1">
      <alignment horizontal="center" vertical="center" shrinkToFit="1"/>
    </xf>
    <xf numFmtId="180" fontId="3" fillId="0" borderId="11" xfId="0" applyNumberFormat="1" applyFont="1" applyBorder="1" applyAlignment="1">
      <alignment horizontal="center" vertical="center" shrinkToFit="1"/>
    </xf>
    <xf numFmtId="180" fontId="3" fillId="0" borderId="17" xfId="0" applyNumberFormat="1" applyFont="1" applyBorder="1" applyAlignment="1">
      <alignment horizontal="center" vertical="center" shrinkToFit="1"/>
    </xf>
    <xf numFmtId="0" fontId="3" fillId="0" borderId="19"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0" xfId="0" applyFont="1" applyBorder="1" applyAlignment="1">
      <alignment horizontal="distributed" vertical="center" indent="3"/>
    </xf>
    <xf numFmtId="0" fontId="3" fillId="0" borderId="19"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0" xfId="0" quotePrefix="1" applyNumberFormat="1" applyFont="1" applyBorder="1" applyAlignment="1">
      <alignment horizontal="center" vertical="center"/>
    </xf>
    <xf numFmtId="181" fontId="12" fillId="0" borderId="60" xfId="0" applyNumberFormat="1" applyFont="1" applyFill="1" applyBorder="1" applyAlignment="1">
      <alignment horizontal="center" vertical="center"/>
    </xf>
    <xf numFmtId="181" fontId="12" fillId="0" borderId="61" xfId="0" applyNumberFormat="1" applyFont="1" applyFill="1" applyBorder="1" applyAlignment="1">
      <alignment horizontal="center" vertical="center"/>
    </xf>
    <xf numFmtId="183" fontId="12" fillId="0" borderId="62" xfId="0" applyNumberFormat="1" applyFont="1" applyFill="1" applyBorder="1" applyAlignment="1">
      <alignment horizontal="center" vertical="center"/>
    </xf>
    <xf numFmtId="183" fontId="12" fillId="0" borderId="63" xfId="0" applyNumberFormat="1" applyFont="1" applyFill="1" applyBorder="1" applyAlignment="1">
      <alignment horizontal="center" vertical="center"/>
    </xf>
    <xf numFmtId="181" fontId="13" fillId="0" borderId="60" xfId="0" applyNumberFormat="1" applyFont="1" applyFill="1" applyBorder="1" applyAlignment="1">
      <alignment horizontal="center" vertical="center"/>
    </xf>
    <xf numFmtId="181" fontId="13" fillId="0" borderId="61" xfId="0" applyNumberFormat="1" applyFont="1" applyFill="1" applyBorder="1" applyAlignment="1">
      <alignment horizontal="center" vertical="center"/>
    </xf>
    <xf numFmtId="180" fontId="3" fillId="0" borderId="19" xfId="0" applyNumberFormat="1" applyFont="1" applyBorder="1" applyAlignment="1">
      <alignment horizontal="center" vertical="center"/>
    </xf>
    <xf numFmtId="180" fontId="3" fillId="0" borderId="9" xfId="0" applyNumberFormat="1" applyFont="1" applyBorder="1" applyAlignment="1">
      <alignment horizontal="center" vertical="center"/>
    </xf>
    <xf numFmtId="180" fontId="3" fillId="0" borderId="20" xfId="0" applyNumberFormat="1" applyFont="1" applyBorder="1" applyAlignment="1">
      <alignment horizontal="center" vertical="center"/>
    </xf>
    <xf numFmtId="0" fontId="3" fillId="0" borderId="27" xfId="0" applyFont="1" applyBorder="1" applyAlignment="1">
      <alignment horizontal="center" vertical="center" textRotation="255" shrinkToFit="1"/>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7" xfId="0" applyFont="1" applyBorder="1" applyAlignment="1">
      <alignment horizontal="center" vertical="center" shrinkToFit="1"/>
    </xf>
    <xf numFmtId="182" fontId="3" fillId="0" borderId="26" xfId="0" applyNumberFormat="1" applyFont="1" applyBorder="1" applyAlignment="1">
      <alignment horizontal="center" vertical="center"/>
    </xf>
    <xf numFmtId="20" fontId="3" fillId="0" borderId="16"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7" xfId="0" quotePrefix="1" applyNumberFormat="1" applyFont="1" applyBorder="1" applyAlignment="1">
      <alignment horizontal="center" vertical="center"/>
    </xf>
    <xf numFmtId="181" fontId="12" fillId="0" borderId="56" xfId="0" applyNumberFormat="1" applyFont="1" applyFill="1" applyBorder="1" applyAlignment="1">
      <alignment horizontal="center" vertical="center"/>
    </xf>
    <xf numFmtId="181" fontId="12" fillId="0" borderId="57" xfId="0" applyNumberFormat="1" applyFont="1" applyFill="1" applyBorder="1" applyAlignment="1">
      <alignment horizontal="center" vertical="center"/>
    </xf>
    <xf numFmtId="181" fontId="13" fillId="0" borderId="56" xfId="0" applyNumberFormat="1" applyFont="1" applyFill="1" applyBorder="1" applyAlignment="1">
      <alignment horizontal="center" vertical="center"/>
    </xf>
    <xf numFmtId="181" fontId="13" fillId="0" borderId="57" xfId="0" applyNumberFormat="1" applyFont="1" applyFill="1" applyBorder="1" applyAlignment="1">
      <alignment horizontal="center" vertical="center"/>
    </xf>
    <xf numFmtId="0" fontId="3" fillId="0" borderId="2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21" xfId="0" applyFont="1" applyBorder="1" applyAlignment="1">
      <alignment horizontal="distributed" vertical="center" indent="3"/>
    </xf>
    <xf numFmtId="0" fontId="3" fillId="0" borderId="38" xfId="0" quotePrefix="1" applyNumberFormat="1" applyFont="1" applyFill="1" applyBorder="1" applyAlignment="1">
      <alignment horizontal="center" vertical="center"/>
    </xf>
    <xf numFmtId="0" fontId="3" fillId="0" borderId="39" xfId="0" quotePrefix="1" applyNumberFormat="1" applyFont="1" applyFill="1" applyBorder="1" applyAlignment="1">
      <alignment horizontal="center" vertical="center"/>
    </xf>
    <xf numFmtId="0" fontId="3" fillId="0" borderId="40" xfId="0" quotePrefix="1" applyNumberFormat="1" applyFont="1" applyFill="1" applyBorder="1" applyAlignment="1">
      <alignment horizontal="center" vertical="center"/>
    </xf>
    <xf numFmtId="182" fontId="3" fillId="0" borderId="22" xfId="0" applyNumberFormat="1" applyFont="1" applyBorder="1" applyAlignment="1">
      <alignment horizontal="center" vertical="center"/>
    </xf>
    <xf numFmtId="182" fontId="3" fillId="0" borderId="25" xfId="0" applyNumberFormat="1" applyFont="1" applyBorder="1" applyAlignment="1">
      <alignment horizontal="center" vertical="center"/>
    </xf>
    <xf numFmtId="182" fontId="3" fillId="0" borderId="24" xfId="0" applyNumberFormat="1" applyFont="1" applyBorder="1" applyAlignment="1">
      <alignment horizontal="center" vertical="center"/>
    </xf>
    <xf numFmtId="182" fontId="3" fillId="0" borderId="21"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0" xfId="0" applyNumberFormat="1" applyFont="1" applyBorder="1" applyAlignment="1">
      <alignment horizontal="center" vertical="center"/>
    </xf>
    <xf numFmtId="20" fontId="3" fillId="0" borderId="18" xfId="0" applyNumberFormat="1" applyFont="1" applyBorder="1" applyAlignment="1">
      <alignment horizontal="center" vertical="center"/>
    </xf>
    <xf numFmtId="20" fontId="3" fillId="0" borderId="10"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19"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19" xfId="0" applyNumberFormat="1" applyFont="1" applyBorder="1" applyAlignment="1">
      <alignment horizontal="center"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5" xfId="0" applyFont="1" applyBorder="1" applyAlignment="1">
      <alignment horizontal="center" vertical="center"/>
    </xf>
    <xf numFmtId="20" fontId="3" fillId="0" borderId="16"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7"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29"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47" xfId="0" applyFont="1" applyBorder="1" applyAlignment="1">
      <alignment horizontal="center" vertical="center"/>
    </xf>
    <xf numFmtId="20" fontId="3" fillId="0" borderId="27" xfId="0" applyNumberFormat="1" applyFont="1" applyBorder="1" applyAlignment="1">
      <alignment horizontal="distributed" vertical="center" indent="1"/>
    </xf>
    <xf numFmtId="20" fontId="3" fillId="0" borderId="27" xfId="0" applyNumberFormat="1" applyFont="1" applyBorder="1" applyAlignment="1">
      <alignment horizontal="center" vertical="center"/>
    </xf>
    <xf numFmtId="0" fontId="3" fillId="0" borderId="27" xfId="0" applyFont="1" applyBorder="1" applyAlignment="1">
      <alignment horizontal="center" vertical="center"/>
    </xf>
    <xf numFmtId="179" fontId="3" fillId="0" borderId="27" xfId="0" applyNumberFormat="1" applyFont="1" applyBorder="1" applyAlignment="1">
      <alignment vertical="center"/>
    </xf>
    <xf numFmtId="0" fontId="3" fillId="0" borderId="48" xfId="0" applyFont="1" applyBorder="1" applyAlignment="1">
      <alignment horizontal="center" vertical="center"/>
    </xf>
    <xf numFmtId="177" fontId="3" fillId="0" borderId="2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21" xfId="0" applyNumberFormat="1" applyFont="1" applyBorder="1" applyAlignment="1">
      <alignment horizontal="center" vertical="center"/>
    </xf>
    <xf numFmtId="0" fontId="3" fillId="0" borderId="49" xfId="0" applyFont="1" applyBorder="1" applyAlignment="1">
      <alignment horizontal="center" vertical="center"/>
    </xf>
    <xf numFmtId="177" fontId="3" fillId="0" borderId="16"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16" xfId="0" applyNumberFormat="1" applyFont="1" applyBorder="1" applyAlignment="1">
      <alignment vertical="center"/>
    </xf>
    <xf numFmtId="177" fontId="3" fillId="0" borderId="11" xfId="0" applyNumberFormat="1" applyFont="1" applyBorder="1" applyAlignment="1">
      <alignment vertical="center"/>
    </xf>
    <xf numFmtId="177" fontId="3" fillId="0" borderId="17" xfId="0" applyNumberFormat="1" applyFont="1" applyBorder="1" applyAlignment="1">
      <alignmen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8"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8"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177" fontId="3" fillId="0" borderId="19" xfId="0" applyNumberFormat="1" applyFont="1" applyBorder="1" applyAlignment="1">
      <alignment vertical="center"/>
    </xf>
    <xf numFmtId="177" fontId="3" fillId="0" borderId="9" xfId="0" applyNumberFormat="1" applyFont="1" applyBorder="1" applyAlignment="1">
      <alignment vertical="center"/>
    </xf>
    <xf numFmtId="177" fontId="3" fillId="0" borderId="20" xfId="0" applyNumberFormat="1" applyFont="1" applyBorder="1" applyAlignment="1">
      <alignment vertical="center"/>
    </xf>
    <xf numFmtId="20" fontId="3" fillId="0" borderId="2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177" fontId="3" fillId="0" borderId="50" xfId="0" applyNumberFormat="1" applyFont="1" applyBorder="1" applyAlignment="1">
      <alignment vertical="center"/>
    </xf>
    <xf numFmtId="177" fontId="3" fillId="0" borderId="28" xfId="0" applyNumberFormat="1" applyFont="1" applyBorder="1" applyAlignment="1">
      <alignment vertical="center"/>
    </xf>
    <xf numFmtId="177" fontId="3" fillId="0" borderId="51" xfId="0" applyNumberFormat="1" applyFont="1" applyBorder="1" applyAlignment="1">
      <alignment vertical="center"/>
    </xf>
    <xf numFmtId="0" fontId="3" fillId="0" borderId="13" xfId="0" applyFont="1" applyBorder="1" applyAlignment="1">
      <alignment horizontal="center" vertical="center"/>
    </xf>
    <xf numFmtId="177" fontId="3" fillId="0" borderId="52" xfId="0" applyNumberFormat="1" applyFont="1" applyBorder="1" applyAlignment="1">
      <alignment vertical="center"/>
    </xf>
    <xf numFmtId="177" fontId="3" fillId="0" borderId="53" xfId="0" applyNumberFormat="1" applyFont="1" applyBorder="1" applyAlignment="1">
      <alignment vertical="center"/>
    </xf>
    <xf numFmtId="177" fontId="3" fillId="0" borderId="54" xfId="0" applyNumberFormat="1" applyFont="1" applyBorder="1" applyAlignment="1">
      <alignment vertical="center"/>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20"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0" xfId="0" applyFont="1" applyAlignment="1">
      <alignment vertical="center" wrapText="1"/>
    </xf>
    <xf numFmtId="0" fontId="3" fillId="0" borderId="2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182" fontId="3" fillId="2" borderId="31" xfId="0" applyNumberFormat="1" applyFont="1" applyFill="1" applyBorder="1" applyAlignment="1">
      <alignment horizontal="center" vertical="center"/>
    </xf>
    <xf numFmtId="184" fontId="3" fillId="0" borderId="11" xfId="0" applyNumberFormat="1" applyFont="1" applyBorder="1" applyAlignment="1">
      <alignment horizontal="center" vertical="center"/>
    </xf>
    <xf numFmtId="184" fontId="3" fillId="0" borderId="16" xfId="0" applyNumberFormat="1" applyFont="1" applyBorder="1" applyAlignment="1">
      <alignment horizontal="center" vertical="center"/>
    </xf>
    <xf numFmtId="182" fontId="3" fillId="2" borderId="26" xfId="0" applyNumberFormat="1" applyFont="1" applyFill="1" applyBorder="1" applyAlignment="1">
      <alignment horizontal="center" vertical="center"/>
    </xf>
    <xf numFmtId="182" fontId="3" fillId="2" borderId="22" xfId="0" applyNumberFormat="1" applyFont="1" applyFill="1" applyBorder="1" applyAlignment="1">
      <alignment horizontal="center" vertical="center"/>
    </xf>
    <xf numFmtId="182" fontId="3" fillId="2" borderId="25" xfId="0" applyNumberFormat="1" applyFont="1" applyFill="1" applyBorder="1" applyAlignment="1">
      <alignment horizontal="center" vertical="center"/>
    </xf>
    <xf numFmtId="182" fontId="3" fillId="2" borderId="24" xfId="0" applyNumberFormat="1" applyFont="1" applyFill="1" applyBorder="1" applyAlignment="1">
      <alignment horizontal="center" vertical="center"/>
    </xf>
    <xf numFmtId="182" fontId="3" fillId="2" borderId="21" xfId="0" applyNumberFormat="1" applyFont="1" applyFill="1" applyBorder="1" applyAlignment="1">
      <alignment horizontal="center" vertical="center"/>
    </xf>
    <xf numFmtId="180" fontId="3" fillId="2" borderId="16" xfId="0" applyNumberFormat="1" applyFont="1" applyFill="1" applyBorder="1" applyAlignment="1">
      <alignment horizontal="center" vertical="center" shrinkToFit="1"/>
    </xf>
    <xf numFmtId="180" fontId="3" fillId="2" borderId="11" xfId="0" applyNumberFormat="1" applyFont="1" applyFill="1" applyBorder="1" applyAlignment="1">
      <alignment horizontal="center" vertical="center" shrinkToFit="1"/>
    </xf>
    <xf numFmtId="180" fontId="3" fillId="2" borderId="17" xfId="0" applyNumberFormat="1" applyFont="1" applyFill="1" applyBorder="1" applyAlignment="1">
      <alignment horizontal="center" vertical="center" shrinkToFit="1"/>
    </xf>
    <xf numFmtId="180" fontId="3" fillId="2" borderId="19" xfId="0" applyNumberFormat="1" applyFont="1" applyFill="1" applyBorder="1" applyAlignment="1">
      <alignment horizontal="center" vertical="center"/>
    </xf>
    <xf numFmtId="180" fontId="3" fillId="2" borderId="9" xfId="0" applyNumberFormat="1" applyFont="1" applyFill="1" applyBorder="1" applyAlignment="1">
      <alignment horizontal="center" vertical="center"/>
    </xf>
    <xf numFmtId="180" fontId="3" fillId="2" borderId="20" xfId="0" applyNumberFormat="1" applyFont="1" applyFill="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57150</xdr:colOff>
      <xdr:row>0</xdr:row>
      <xdr:rowOff>114300</xdr:rowOff>
    </xdr:from>
    <xdr:to>
      <xdr:col>23</xdr:col>
      <xdr:colOff>171450</xdr:colOff>
      <xdr:row>1</xdr:row>
      <xdr:rowOff>200025</xdr:rowOff>
    </xdr:to>
    <xdr:sp macro="" textlink="">
      <xdr:nvSpPr>
        <xdr:cNvPr id="2" name="角丸四角形 1"/>
        <xdr:cNvSpPr/>
      </xdr:nvSpPr>
      <xdr:spPr>
        <a:xfrm>
          <a:off x="4057650" y="114300"/>
          <a:ext cx="2686050" cy="400050"/>
        </a:xfrm>
        <a:prstGeom prst="round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該当する欄を■に置き換えてください。</a:t>
          </a:r>
        </a:p>
      </xdr:txBody>
    </xdr:sp>
    <xdr:clientData/>
  </xdr:twoCellAnchor>
  <xdr:twoCellAnchor>
    <xdr:from>
      <xdr:col>12</xdr:col>
      <xdr:colOff>266700</xdr:colOff>
      <xdr:row>0</xdr:row>
      <xdr:rowOff>295275</xdr:rowOff>
    </xdr:from>
    <xdr:to>
      <xdr:col>14</xdr:col>
      <xdr:colOff>50469</xdr:colOff>
      <xdr:row>2</xdr:row>
      <xdr:rowOff>70726</xdr:rowOff>
    </xdr:to>
    <xdr:cxnSp macro="">
      <xdr:nvCxnSpPr>
        <xdr:cNvPr id="3" name="直線矢印コネクタ 2"/>
        <xdr:cNvCxnSpPr/>
      </xdr:nvCxnSpPr>
      <xdr:spPr>
        <a:xfrm flipH="1">
          <a:off x="3695700" y="295275"/>
          <a:ext cx="355269" cy="337426"/>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247651</xdr:colOff>
      <xdr:row>1</xdr:row>
      <xdr:rowOff>0</xdr:rowOff>
    </xdr:from>
    <xdr:to>
      <xdr:col>14</xdr:col>
      <xdr:colOff>57150</xdr:colOff>
      <xdr:row>3</xdr:row>
      <xdr:rowOff>99301</xdr:rowOff>
    </xdr:to>
    <xdr:cxnSp macro="">
      <xdr:nvCxnSpPr>
        <xdr:cNvPr id="4" name="直線矢印コネクタ 3"/>
        <xdr:cNvCxnSpPr>
          <a:stCxn id="2" idx="1"/>
        </xdr:cNvCxnSpPr>
      </xdr:nvCxnSpPr>
      <xdr:spPr>
        <a:xfrm flipH="1">
          <a:off x="1962151" y="314325"/>
          <a:ext cx="2095499" cy="661276"/>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57149</xdr:colOff>
      <xdr:row>8</xdr:row>
      <xdr:rowOff>66675</xdr:rowOff>
    </xdr:from>
    <xdr:to>
      <xdr:col>23</xdr:col>
      <xdr:colOff>9524</xdr:colOff>
      <xdr:row>11</xdr:row>
      <xdr:rowOff>47625</xdr:rowOff>
    </xdr:to>
    <xdr:sp macro="" textlink="">
      <xdr:nvSpPr>
        <xdr:cNvPr id="6" name="角丸四角形 5"/>
        <xdr:cNvSpPr/>
      </xdr:nvSpPr>
      <xdr:spPr>
        <a:xfrm>
          <a:off x="3486149" y="4114800"/>
          <a:ext cx="3095625" cy="666750"/>
        </a:xfrm>
        <a:prstGeom prst="round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網掛け部分の該当箇所を入力してください。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残りは自動計算されます。</a:t>
          </a:r>
        </a:p>
      </xdr:txBody>
    </xdr:sp>
    <xdr:clientData/>
  </xdr:twoCellAnchor>
  <xdr:twoCellAnchor>
    <xdr:from>
      <xdr:col>11</xdr:col>
      <xdr:colOff>104775</xdr:colOff>
      <xdr:row>9</xdr:row>
      <xdr:rowOff>238125</xdr:rowOff>
    </xdr:from>
    <xdr:to>
      <xdr:col>12</xdr:col>
      <xdr:colOff>50470</xdr:colOff>
      <xdr:row>12</xdr:row>
      <xdr:rowOff>600075</xdr:rowOff>
    </xdr:to>
    <xdr:cxnSp macro="">
      <xdr:nvCxnSpPr>
        <xdr:cNvPr id="7" name="直線矢印コネクタ 6"/>
        <xdr:cNvCxnSpPr/>
      </xdr:nvCxnSpPr>
      <xdr:spPr>
        <a:xfrm flipH="1">
          <a:off x="3248025" y="4476750"/>
          <a:ext cx="231445" cy="14001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85725</xdr:colOff>
      <xdr:row>11</xdr:row>
      <xdr:rowOff>38100</xdr:rowOff>
    </xdr:from>
    <xdr:to>
      <xdr:col>15</xdr:col>
      <xdr:colOff>88571</xdr:colOff>
      <xdr:row>15</xdr:row>
      <xdr:rowOff>19050</xdr:rowOff>
    </xdr:to>
    <xdr:cxnSp macro="">
      <xdr:nvCxnSpPr>
        <xdr:cNvPr id="9" name="直線矢印コネクタ 8"/>
        <xdr:cNvCxnSpPr/>
      </xdr:nvCxnSpPr>
      <xdr:spPr>
        <a:xfrm flipH="1">
          <a:off x="4371975" y="4772025"/>
          <a:ext cx="2846" cy="16383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21896</xdr:colOff>
      <xdr:row>9</xdr:row>
      <xdr:rowOff>219075</xdr:rowOff>
    </xdr:from>
    <xdr:to>
      <xdr:col>23</xdr:col>
      <xdr:colOff>85725</xdr:colOff>
      <xdr:row>13</xdr:row>
      <xdr:rowOff>28575</xdr:rowOff>
    </xdr:to>
    <xdr:cxnSp macro="">
      <xdr:nvCxnSpPr>
        <xdr:cNvPr id="11" name="直線矢印コネクタ 10"/>
        <xdr:cNvCxnSpPr/>
      </xdr:nvCxnSpPr>
      <xdr:spPr>
        <a:xfrm>
          <a:off x="6594146" y="4457700"/>
          <a:ext cx="63829" cy="146685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238126</xdr:colOff>
      <xdr:row>26</xdr:row>
      <xdr:rowOff>9525</xdr:rowOff>
    </xdr:from>
    <xdr:to>
      <xdr:col>26</xdr:col>
      <xdr:colOff>28576</xdr:colOff>
      <xdr:row>28</xdr:row>
      <xdr:rowOff>28575</xdr:rowOff>
    </xdr:to>
    <xdr:sp macro="" textlink="">
      <xdr:nvSpPr>
        <xdr:cNvPr id="13" name="角丸四角形 12"/>
        <xdr:cNvSpPr/>
      </xdr:nvSpPr>
      <xdr:spPr>
        <a:xfrm>
          <a:off x="4810126" y="9191625"/>
          <a:ext cx="2647950" cy="381000"/>
        </a:xfrm>
        <a:prstGeom prst="round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実施していない区分は入力不要です。</a:t>
          </a:r>
        </a:p>
      </xdr:txBody>
    </xdr:sp>
    <xdr:clientData/>
  </xdr:twoCellAnchor>
  <xdr:twoCellAnchor>
    <xdr:from>
      <xdr:col>11</xdr:col>
      <xdr:colOff>180975</xdr:colOff>
      <xdr:row>23</xdr:row>
      <xdr:rowOff>238125</xdr:rowOff>
    </xdr:from>
    <xdr:to>
      <xdr:col>16</xdr:col>
      <xdr:colOff>238126</xdr:colOff>
      <xdr:row>26</xdr:row>
      <xdr:rowOff>200025</xdr:rowOff>
    </xdr:to>
    <xdr:cxnSp macro="">
      <xdr:nvCxnSpPr>
        <xdr:cNvPr id="14" name="直線矢印コネクタ 13"/>
        <xdr:cNvCxnSpPr>
          <a:stCxn id="13" idx="1"/>
        </xdr:cNvCxnSpPr>
      </xdr:nvCxnSpPr>
      <xdr:spPr>
        <a:xfrm flipH="1" flipV="1">
          <a:off x="3324225" y="8610600"/>
          <a:ext cx="1485901" cy="7715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95250</xdr:colOff>
      <xdr:row>24</xdr:row>
      <xdr:rowOff>238126</xdr:rowOff>
    </xdr:from>
    <xdr:to>
      <xdr:col>16</xdr:col>
      <xdr:colOff>238126</xdr:colOff>
      <xdr:row>26</xdr:row>
      <xdr:rowOff>200025</xdr:rowOff>
    </xdr:to>
    <xdr:cxnSp macro="">
      <xdr:nvCxnSpPr>
        <xdr:cNvPr id="16" name="直線矢印コネクタ 15"/>
        <xdr:cNvCxnSpPr>
          <a:stCxn id="13" idx="1"/>
        </xdr:cNvCxnSpPr>
      </xdr:nvCxnSpPr>
      <xdr:spPr>
        <a:xfrm flipH="1" flipV="1">
          <a:off x="4381500" y="8858251"/>
          <a:ext cx="428626" cy="52387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190500</xdr:colOff>
      <xdr:row>28</xdr:row>
      <xdr:rowOff>38101</xdr:rowOff>
    </xdr:from>
    <xdr:to>
      <xdr:col>16</xdr:col>
      <xdr:colOff>133350</xdr:colOff>
      <xdr:row>37</xdr:row>
      <xdr:rowOff>142875</xdr:rowOff>
    </xdr:to>
    <xdr:sp macro="" textlink="">
      <xdr:nvSpPr>
        <xdr:cNvPr id="19" name="角丸四角形 18"/>
        <xdr:cNvSpPr/>
      </xdr:nvSpPr>
      <xdr:spPr>
        <a:xfrm>
          <a:off x="190500" y="7772401"/>
          <a:ext cx="4514850" cy="1819274"/>
        </a:xfrm>
        <a:prstGeom prst="round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「利用児童数」は、見込みの概数で結構です。</a:t>
          </a:r>
          <a:endParaRPr kumimoji="1" lang="en-US" altLang="ja-JP" sz="1100">
            <a:latin typeface="Meiryo UI" panose="020B0604030504040204" pitchFamily="50" charset="-128"/>
            <a:ea typeface="Meiryo UI" panose="020B0604030504040204" pitchFamily="50" charset="-128"/>
          </a:endParaRPr>
        </a:p>
        <a:p>
          <a:pPr algn="l"/>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この項目では、利用児童数（見込み）に対して、適切な職員配置がなされているかを確認します。最低配置人数が「（参考）基準に基づく配置職員数」欄に自動表示されますので、それを上回っているか確認してください。また、有資格者が</a:t>
          </a:r>
          <a:r>
            <a:rPr kumimoji="1" lang="en-US" altLang="ja-JP" sz="1100">
              <a:latin typeface="Meiryo UI" panose="020B0604030504040204" pitchFamily="50" charset="-128"/>
              <a:ea typeface="Meiryo UI" panose="020B0604030504040204" pitchFamily="50" charset="-128"/>
            </a:rPr>
            <a:t>1/3</a:t>
          </a:r>
          <a:r>
            <a:rPr kumimoji="1" lang="ja-JP" altLang="en-US" sz="1100">
              <a:latin typeface="Meiryo UI" panose="020B0604030504040204" pitchFamily="50" charset="-128"/>
              <a:ea typeface="Meiryo UI" panose="020B0604030504040204" pitchFamily="50" charset="-128"/>
            </a:rPr>
            <a:t>以上必要です（下回っていると無償化対象になれません）。</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19</xdr:col>
      <xdr:colOff>76201</xdr:colOff>
      <xdr:row>52</xdr:row>
      <xdr:rowOff>47625</xdr:rowOff>
    </xdr:from>
    <xdr:to>
      <xdr:col>26</xdr:col>
      <xdr:colOff>95250</xdr:colOff>
      <xdr:row>55</xdr:row>
      <xdr:rowOff>219075</xdr:rowOff>
    </xdr:to>
    <xdr:sp macro="" textlink="">
      <xdr:nvSpPr>
        <xdr:cNvPr id="22" name="角丸四角形 21"/>
        <xdr:cNvSpPr/>
      </xdr:nvSpPr>
      <xdr:spPr>
        <a:xfrm>
          <a:off x="5505451" y="13411200"/>
          <a:ext cx="2019299" cy="733425"/>
        </a:xfrm>
        <a:prstGeom prst="round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実施していない区分は入力不要です。</a:t>
          </a:r>
        </a:p>
      </xdr:txBody>
    </xdr:sp>
    <xdr:clientData/>
  </xdr:twoCellAnchor>
  <xdr:twoCellAnchor>
    <xdr:from>
      <xdr:col>17</xdr:col>
      <xdr:colOff>219075</xdr:colOff>
      <xdr:row>51</xdr:row>
      <xdr:rowOff>104776</xdr:rowOff>
    </xdr:from>
    <xdr:to>
      <xdr:col>19</xdr:col>
      <xdr:colOff>76201</xdr:colOff>
      <xdr:row>53</xdr:row>
      <xdr:rowOff>133350</xdr:rowOff>
    </xdr:to>
    <xdr:cxnSp macro="">
      <xdr:nvCxnSpPr>
        <xdr:cNvPr id="23" name="直線矢印コネクタ 22"/>
        <xdr:cNvCxnSpPr/>
      </xdr:nvCxnSpPr>
      <xdr:spPr>
        <a:xfrm flipH="1" flipV="1">
          <a:off x="5076825" y="13220701"/>
          <a:ext cx="428626" cy="52387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238126</xdr:colOff>
      <xdr:row>42</xdr:row>
      <xdr:rowOff>38100</xdr:rowOff>
    </xdr:from>
    <xdr:to>
      <xdr:col>25</xdr:col>
      <xdr:colOff>114300</xdr:colOff>
      <xdr:row>43</xdr:row>
      <xdr:rowOff>228600</xdr:rowOff>
    </xdr:to>
    <xdr:sp macro="" textlink="">
      <xdr:nvSpPr>
        <xdr:cNvPr id="24" name="角丸四角形 23"/>
        <xdr:cNvSpPr/>
      </xdr:nvSpPr>
      <xdr:spPr>
        <a:xfrm>
          <a:off x="3095626" y="11106150"/>
          <a:ext cx="4162424" cy="381000"/>
        </a:xfrm>
        <a:prstGeom prst="round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曜日ごとに提供時間が変わる場合は、行を分けてください。</a:t>
          </a:r>
        </a:p>
      </xdr:txBody>
    </xdr:sp>
    <xdr:clientData/>
  </xdr:twoCellAnchor>
  <xdr:twoCellAnchor>
    <xdr:from>
      <xdr:col>4</xdr:col>
      <xdr:colOff>152400</xdr:colOff>
      <xdr:row>43</xdr:row>
      <xdr:rowOff>9525</xdr:rowOff>
    </xdr:from>
    <xdr:to>
      <xdr:col>10</xdr:col>
      <xdr:colOff>231445</xdr:colOff>
      <xdr:row>45</xdr:row>
      <xdr:rowOff>76200</xdr:rowOff>
    </xdr:to>
    <xdr:cxnSp macro="">
      <xdr:nvCxnSpPr>
        <xdr:cNvPr id="25" name="直線矢印コネクタ 24"/>
        <xdr:cNvCxnSpPr/>
      </xdr:nvCxnSpPr>
      <xdr:spPr>
        <a:xfrm flipH="1">
          <a:off x="1295400" y="11268075"/>
          <a:ext cx="1793545" cy="5619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171451</xdr:colOff>
      <xdr:row>43</xdr:row>
      <xdr:rowOff>38100</xdr:rowOff>
    </xdr:from>
    <xdr:to>
      <xdr:col>10</xdr:col>
      <xdr:colOff>238126</xdr:colOff>
      <xdr:row>46</xdr:row>
      <xdr:rowOff>114300</xdr:rowOff>
    </xdr:to>
    <xdr:cxnSp macro="">
      <xdr:nvCxnSpPr>
        <xdr:cNvPr id="27" name="直線矢印コネクタ 26"/>
        <xdr:cNvCxnSpPr>
          <a:stCxn id="24" idx="1"/>
        </xdr:cNvCxnSpPr>
      </xdr:nvCxnSpPr>
      <xdr:spPr>
        <a:xfrm flipH="1">
          <a:off x="1314451" y="11296650"/>
          <a:ext cx="1781175" cy="81915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95249</xdr:colOff>
      <xdr:row>62</xdr:row>
      <xdr:rowOff>209550</xdr:rowOff>
    </xdr:from>
    <xdr:to>
      <xdr:col>26</xdr:col>
      <xdr:colOff>28574</xdr:colOff>
      <xdr:row>66</xdr:row>
      <xdr:rowOff>47625</xdr:rowOff>
    </xdr:to>
    <xdr:sp macro="" textlink="">
      <xdr:nvSpPr>
        <xdr:cNvPr id="29" name="角丸四角形 28"/>
        <xdr:cNvSpPr/>
      </xdr:nvSpPr>
      <xdr:spPr>
        <a:xfrm>
          <a:off x="2666999" y="15744825"/>
          <a:ext cx="4791075" cy="666750"/>
        </a:xfrm>
        <a:prstGeom prst="round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外部搬入など、施設で調理せずに提供する場合、</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段目は「無」です。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上から「有・有・無」の場合は、無償化対象になれません。</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23</xdr:col>
      <xdr:colOff>139945</xdr:colOff>
      <xdr:row>61</xdr:row>
      <xdr:rowOff>139211</xdr:rowOff>
    </xdr:from>
    <xdr:to>
      <xdr:col>24</xdr:col>
      <xdr:colOff>80596</xdr:colOff>
      <xdr:row>62</xdr:row>
      <xdr:rowOff>199293</xdr:rowOff>
    </xdr:to>
    <xdr:cxnSp macro="">
      <xdr:nvCxnSpPr>
        <xdr:cNvPr id="30" name="直線矢印コネクタ 29"/>
        <xdr:cNvCxnSpPr/>
      </xdr:nvCxnSpPr>
      <xdr:spPr>
        <a:xfrm flipV="1">
          <a:off x="6712195" y="15489115"/>
          <a:ext cx="226401" cy="30919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xdr:colOff>
      <xdr:row>58</xdr:row>
      <xdr:rowOff>19050</xdr:rowOff>
    </xdr:from>
    <xdr:to>
      <xdr:col>26</xdr:col>
      <xdr:colOff>257175</xdr:colOff>
      <xdr:row>60</xdr:row>
      <xdr:rowOff>28575</xdr:rowOff>
    </xdr:to>
    <xdr:sp macro="" textlink="">
      <xdr:nvSpPr>
        <xdr:cNvPr id="32" name="角丸四角形 31"/>
        <xdr:cNvSpPr/>
      </xdr:nvSpPr>
      <xdr:spPr>
        <a:xfrm>
          <a:off x="3724275" y="14687550"/>
          <a:ext cx="3962400" cy="381000"/>
        </a:xfrm>
        <a:prstGeom prst="round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これも見込みの概数で結構です。</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下部に詳しい注釈あり</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9</xdr:col>
      <xdr:colOff>209550</xdr:colOff>
      <xdr:row>55</xdr:row>
      <xdr:rowOff>161925</xdr:rowOff>
    </xdr:from>
    <xdr:to>
      <xdr:col>12</xdr:col>
      <xdr:colOff>266701</xdr:colOff>
      <xdr:row>59</xdr:row>
      <xdr:rowOff>133350</xdr:rowOff>
    </xdr:to>
    <xdr:cxnSp macro="">
      <xdr:nvCxnSpPr>
        <xdr:cNvPr id="33" name="直線矢印コネクタ 32"/>
        <xdr:cNvCxnSpPr/>
      </xdr:nvCxnSpPr>
      <xdr:spPr>
        <a:xfrm flipH="1" flipV="1">
          <a:off x="2781300" y="14087475"/>
          <a:ext cx="914401" cy="8382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257175</xdr:colOff>
      <xdr:row>86</xdr:row>
      <xdr:rowOff>38100</xdr:rowOff>
    </xdr:from>
    <xdr:to>
      <xdr:col>26</xdr:col>
      <xdr:colOff>190500</xdr:colOff>
      <xdr:row>91</xdr:row>
      <xdr:rowOff>57149</xdr:rowOff>
    </xdr:to>
    <xdr:sp macro="" textlink="">
      <xdr:nvSpPr>
        <xdr:cNvPr id="36" name="角丸四角形 35"/>
        <xdr:cNvSpPr/>
      </xdr:nvSpPr>
      <xdr:spPr>
        <a:xfrm>
          <a:off x="3400425" y="21259800"/>
          <a:ext cx="4219575" cy="1285874"/>
        </a:xfrm>
        <a:prstGeom prst="round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「３．（２）預かり保育事業の年間実施日数」では、年間</a:t>
          </a:r>
          <a:r>
            <a:rPr kumimoji="1" lang="en-US" altLang="ja-JP" sz="1100">
              <a:latin typeface="Meiryo UI" panose="020B0604030504040204" pitchFamily="50" charset="-128"/>
              <a:ea typeface="Meiryo UI" panose="020B0604030504040204" pitchFamily="50" charset="-128"/>
            </a:rPr>
            <a:t>200</a:t>
          </a:r>
          <a:r>
            <a:rPr kumimoji="1" lang="ja-JP" altLang="en-US" sz="1100">
              <a:latin typeface="Meiryo UI" panose="020B0604030504040204" pitchFamily="50" charset="-128"/>
              <a:ea typeface="Meiryo UI" panose="020B0604030504040204" pitchFamily="50" charset="-128"/>
            </a:rPr>
            <a:t>日以上の提供見込みがあるかどうかを確認します。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したがって、</a:t>
          </a:r>
          <a:r>
            <a:rPr kumimoji="1" lang="en-US" altLang="ja-JP" sz="1100">
              <a:latin typeface="Meiryo UI" panose="020B0604030504040204" pitchFamily="50" charset="-128"/>
              <a:ea typeface="Meiryo UI" panose="020B0604030504040204" pitchFamily="50" charset="-128"/>
            </a:rPr>
            <a:t>200</a:t>
          </a:r>
          <a:r>
            <a:rPr kumimoji="1" lang="ja-JP" altLang="en-US" sz="1100">
              <a:latin typeface="Meiryo UI" panose="020B0604030504040204" pitchFamily="50" charset="-128"/>
              <a:ea typeface="Meiryo UI" panose="020B0604030504040204" pitchFamily="50" charset="-128"/>
            </a:rPr>
            <a:t>日を大きく上回る（下回る）場合は、過去の実績などから概数を入力していただければ結構です。</a:t>
          </a:r>
        </a:p>
      </xdr:txBody>
    </xdr:sp>
    <xdr:clientData/>
  </xdr:twoCellAnchor>
  <xdr:twoCellAnchor>
    <xdr:from>
      <xdr:col>10</xdr:col>
      <xdr:colOff>85725</xdr:colOff>
      <xdr:row>83</xdr:row>
      <xdr:rowOff>171450</xdr:rowOff>
    </xdr:from>
    <xdr:to>
      <xdr:col>26</xdr:col>
      <xdr:colOff>9525</xdr:colOff>
      <xdr:row>85</xdr:row>
      <xdr:rowOff>76200</xdr:rowOff>
    </xdr:to>
    <xdr:sp macro="" textlink="">
      <xdr:nvSpPr>
        <xdr:cNvPr id="26" name="角丸四角形 25"/>
        <xdr:cNvSpPr/>
      </xdr:nvSpPr>
      <xdr:spPr>
        <a:xfrm>
          <a:off x="2943225" y="20631150"/>
          <a:ext cx="4495800" cy="381000"/>
        </a:xfrm>
        <a:prstGeom prst="round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平日（降園後）の見込みで各部屋の人数・面積を入力してください</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4</xdr:col>
      <xdr:colOff>266700</xdr:colOff>
      <xdr:row>81</xdr:row>
      <xdr:rowOff>152400</xdr:rowOff>
    </xdr:from>
    <xdr:to>
      <xdr:col>10</xdr:col>
      <xdr:colOff>85725</xdr:colOff>
      <xdr:row>84</xdr:row>
      <xdr:rowOff>79132</xdr:rowOff>
    </xdr:to>
    <xdr:cxnSp macro="">
      <xdr:nvCxnSpPr>
        <xdr:cNvPr id="28" name="直線矢印コネクタ 27"/>
        <xdr:cNvCxnSpPr/>
      </xdr:nvCxnSpPr>
      <xdr:spPr>
        <a:xfrm flipH="1" flipV="1">
          <a:off x="1409700" y="20040600"/>
          <a:ext cx="1533525" cy="783982"/>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133350</xdr:colOff>
      <xdr:row>81</xdr:row>
      <xdr:rowOff>219075</xdr:rowOff>
    </xdr:from>
    <xdr:to>
      <xdr:col>10</xdr:col>
      <xdr:colOff>85726</xdr:colOff>
      <xdr:row>84</xdr:row>
      <xdr:rowOff>69607</xdr:rowOff>
    </xdr:to>
    <xdr:cxnSp macro="">
      <xdr:nvCxnSpPr>
        <xdr:cNvPr id="31" name="直線矢印コネクタ 30"/>
        <xdr:cNvCxnSpPr/>
      </xdr:nvCxnSpPr>
      <xdr:spPr>
        <a:xfrm flipH="1" flipV="1">
          <a:off x="2133600" y="20107275"/>
          <a:ext cx="809626" cy="707782"/>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47625</xdr:colOff>
      <xdr:row>81</xdr:row>
      <xdr:rowOff>276225</xdr:rowOff>
    </xdr:from>
    <xdr:to>
      <xdr:col>18</xdr:col>
      <xdr:colOff>47626</xdr:colOff>
      <xdr:row>83</xdr:row>
      <xdr:rowOff>155332</xdr:rowOff>
    </xdr:to>
    <xdr:cxnSp macro="">
      <xdr:nvCxnSpPr>
        <xdr:cNvPr id="34" name="直線矢印コネクタ 33"/>
        <xdr:cNvCxnSpPr/>
      </xdr:nvCxnSpPr>
      <xdr:spPr>
        <a:xfrm flipH="1" flipV="1">
          <a:off x="5191125" y="20164425"/>
          <a:ext cx="1" cy="45060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tabSelected="1" view="pageBreakPreview" zoomScaleNormal="100" zoomScaleSheetLayoutView="100" workbookViewId="0"/>
  </sheetViews>
  <sheetFormatPr defaultColWidth="3.75" defaultRowHeight="14.25"/>
  <cols>
    <col min="1" max="16384" width="3.75" style="2"/>
  </cols>
  <sheetData>
    <row r="1" spans="1:28" s="1" customFormat="1" ht="24.75" customHeight="1">
      <c r="A1" s="29" t="s">
        <v>98</v>
      </c>
      <c r="B1" s="6"/>
      <c r="C1" s="6"/>
      <c r="D1" s="6"/>
      <c r="E1" s="6"/>
      <c r="F1" s="6"/>
      <c r="G1" s="6"/>
      <c r="H1" s="6"/>
      <c r="I1" s="6"/>
      <c r="J1" s="6"/>
      <c r="K1" s="6"/>
      <c r="L1" s="6"/>
      <c r="M1" s="6"/>
      <c r="N1" s="6"/>
      <c r="O1" s="6"/>
      <c r="P1" s="6"/>
      <c r="Q1" s="6"/>
      <c r="R1" s="6"/>
      <c r="S1" s="6"/>
      <c r="T1" s="6"/>
      <c r="U1" s="6"/>
      <c r="V1" s="6"/>
      <c r="W1" s="6"/>
      <c r="X1" s="6"/>
      <c r="Y1" s="6"/>
      <c r="Z1" s="6"/>
      <c r="AA1" s="6"/>
      <c r="AB1" s="6"/>
    </row>
    <row r="2" spans="1:28" s="1" customFormat="1" ht="19.899999999999999" customHeight="1">
      <c r="A2" s="41" t="s">
        <v>30</v>
      </c>
      <c r="B2" s="6"/>
      <c r="C2" s="6"/>
      <c r="D2" s="6"/>
      <c r="E2" s="6"/>
      <c r="F2" s="6"/>
      <c r="G2" s="6"/>
      <c r="H2" s="6"/>
      <c r="I2" s="6"/>
      <c r="J2" s="6"/>
      <c r="K2" s="6"/>
      <c r="L2" s="6"/>
      <c r="M2" s="6"/>
      <c r="N2" s="6"/>
      <c r="O2" s="6"/>
      <c r="P2" s="6"/>
      <c r="Q2" s="6"/>
      <c r="R2" s="6"/>
      <c r="S2" s="6"/>
      <c r="T2" s="6"/>
      <c r="U2" s="6"/>
      <c r="V2" s="6"/>
      <c r="W2" s="6"/>
      <c r="X2" s="6"/>
      <c r="Y2" s="6"/>
      <c r="Z2" s="6"/>
      <c r="AA2" s="6"/>
    </row>
    <row r="3" spans="1:28" s="1" customFormat="1" ht="25.15" customHeight="1">
      <c r="A3" s="6"/>
      <c r="B3" s="67" t="s">
        <v>2</v>
      </c>
      <c r="C3" s="68"/>
      <c r="D3" s="68"/>
      <c r="E3" s="69"/>
      <c r="F3" s="18"/>
      <c r="G3" s="25" t="s">
        <v>48</v>
      </c>
      <c r="H3" s="18" t="s">
        <v>13</v>
      </c>
      <c r="I3" s="18"/>
      <c r="J3" s="18"/>
      <c r="K3" s="18"/>
      <c r="L3" s="18"/>
      <c r="M3" s="25" t="s">
        <v>15</v>
      </c>
      <c r="N3" s="18" t="s">
        <v>11</v>
      </c>
      <c r="O3" s="18"/>
      <c r="P3" s="18"/>
      <c r="Q3" s="25" t="s">
        <v>15</v>
      </c>
      <c r="R3" s="18" t="s">
        <v>12</v>
      </c>
      <c r="S3" s="18"/>
      <c r="T3" s="18"/>
      <c r="U3" s="18"/>
      <c r="V3" s="18"/>
      <c r="W3" s="18"/>
      <c r="X3" s="18"/>
      <c r="Y3" s="18"/>
      <c r="Z3" s="19"/>
      <c r="AA3" s="6"/>
    </row>
    <row r="4" spans="1:28" s="1" customFormat="1" ht="25.15" customHeight="1">
      <c r="A4" s="6"/>
      <c r="B4" s="70" t="s">
        <v>28</v>
      </c>
      <c r="C4" s="71"/>
      <c r="D4" s="71"/>
      <c r="E4" s="71"/>
      <c r="F4" s="24"/>
      <c r="G4" s="25" t="s">
        <v>15</v>
      </c>
      <c r="H4" s="18" t="s">
        <v>49</v>
      </c>
      <c r="I4" s="18"/>
      <c r="J4" s="18"/>
      <c r="K4" s="18"/>
      <c r="L4" s="25"/>
      <c r="M4" s="18"/>
      <c r="N4" s="18"/>
      <c r="O4" s="18"/>
      <c r="P4" s="25"/>
      <c r="Q4" s="18"/>
      <c r="R4" s="18"/>
      <c r="S4" s="18"/>
      <c r="T4" s="18"/>
      <c r="U4" s="18"/>
      <c r="V4" s="18"/>
      <c r="W4" s="18"/>
      <c r="X4" s="18"/>
      <c r="Y4" s="18"/>
      <c r="Z4" s="19"/>
      <c r="AA4" s="6"/>
    </row>
    <row r="5" spans="1:28" s="1" customFormat="1" ht="25.15" customHeight="1">
      <c r="A5" s="6"/>
      <c r="B5" s="72"/>
      <c r="C5" s="73"/>
      <c r="D5" s="73"/>
      <c r="E5" s="73"/>
      <c r="F5" s="4"/>
      <c r="G5" s="11" t="s">
        <v>50</v>
      </c>
      <c r="H5" s="6" t="s">
        <v>51</v>
      </c>
      <c r="I5" s="6"/>
      <c r="J5" s="6"/>
      <c r="K5" s="6"/>
      <c r="L5" s="11"/>
      <c r="M5" s="6"/>
      <c r="N5" s="6"/>
      <c r="O5" s="6"/>
      <c r="P5" s="11"/>
      <c r="Q5" s="6"/>
      <c r="R5" s="6"/>
      <c r="S5" s="6"/>
      <c r="T5" s="6"/>
      <c r="U5" s="6"/>
      <c r="V5" s="6"/>
      <c r="W5" s="6"/>
      <c r="X5" s="6"/>
      <c r="Y5" s="6"/>
      <c r="Z5" s="8"/>
      <c r="AA5" s="6"/>
    </row>
    <row r="6" spans="1:28" s="1" customFormat="1" ht="25.15" customHeight="1">
      <c r="A6" s="6"/>
      <c r="B6" s="72"/>
      <c r="C6" s="73"/>
      <c r="D6" s="73"/>
      <c r="E6" s="73"/>
      <c r="F6" s="4"/>
      <c r="G6" s="11" t="s">
        <v>15</v>
      </c>
      <c r="H6" s="6" t="s">
        <v>41</v>
      </c>
      <c r="I6" s="6"/>
      <c r="J6" s="6"/>
      <c r="K6" s="6"/>
      <c r="L6" s="11"/>
      <c r="M6" s="6"/>
      <c r="N6" s="6"/>
      <c r="O6" s="6"/>
      <c r="P6" s="11"/>
      <c r="Q6" s="6"/>
      <c r="R6" s="6"/>
      <c r="S6" s="6"/>
      <c r="T6" s="6"/>
      <c r="U6" s="6"/>
      <c r="V6" s="6"/>
      <c r="W6" s="6"/>
      <c r="X6" s="6"/>
      <c r="Y6" s="6"/>
      <c r="Z6" s="8"/>
      <c r="AA6" s="6"/>
    </row>
    <row r="7" spans="1:28" s="1" customFormat="1" ht="25.15" customHeight="1">
      <c r="A7" s="6"/>
      <c r="B7" s="74"/>
      <c r="C7" s="75"/>
      <c r="D7" s="75"/>
      <c r="E7" s="75"/>
      <c r="F7" s="54"/>
      <c r="G7" s="21" t="s">
        <v>48</v>
      </c>
      <c r="H7" s="53" t="s">
        <v>29</v>
      </c>
      <c r="I7" s="53"/>
      <c r="J7" s="53"/>
      <c r="K7" s="53"/>
      <c r="L7" s="21"/>
      <c r="M7" s="53"/>
      <c r="N7" s="53"/>
      <c r="O7" s="53"/>
      <c r="P7" s="21"/>
      <c r="Q7" s="53"/>
      <c r="R7" s="53"/>
      <c r="S7" s="53"/>
      <c r="T7" s="53"/>
      <c r="U7" s="53"/>
      <c r="V7" s="53"/>
      <c r="W7" s="53"/>
      <c r="X7" s="53"/>
      <c r="Y7" s="53"/>
      <c r="Z7" s="55"/>
      <c r="AA7" s="6"/>
    </row>
    <row r="8" spans="1:28" s="15" customFormat="1" ht="8.25" customHeight="1">
      <c r="A8" s="56"/>
      <c r="B8" s="5"/>
      <c r="C8" s="12"/>
      <c r="D8" s="12"/>
      <c r="E8" s="12"/>
      <c r="F8" s="13"/>
      <c r="G8" s="13"/>
      <c r="H8" s="14"/>
      <c r="I8" s="14"/>
      <c r="J8" s="14"/>
      <c r="K8" s="14"/>
      <c r="L8" s="14"/>
      <c r="M8" s="14"/>
      <c r="N8" s="14"/>
      <c r="O8" s="14"/>
      <c r="P8" s="13"/>
      <c r="Q8" s="13"/>
      <c r="R8" s="14"/>
      <c r="S8" s="14"/>
      <c r="T8" s="14"/>
      <c r="U8" s="14"/>
      <c r="V8" s="14"/>
      <c r="W8" s="14"/>
      <c r="X8" s="14"/>
      <c r="Y8" s="14"/>
      <c r="Z8" s="14"/>
      <c r="AA8" s="57"/>
    </row>
    <row r="9" spans="1:28" s="1" customFormat="1" ht="15" customHeight="1">
      <c r="A9" s="6"/>
      <c r="B9" s="6"/>
      <c r="C9" s="11"/>
      <c r="D9" s="6"/>
      <c r="E9" s="6"/>
      <c r="F9" s="17"/>
      <c r="G9" s="11"/>
      <c r="H9" s="6"/>
      <c r="I9" s="17"/>
      <c r="J9" s="17"/>
      <c r="K9" s="6"/>
      <c r="L9" s="6"/>
      <c r="M9" s="6"/>
      <c r="N9" s="17"/>
      <c r="O9" s="6"/>
      <c r="P9" s="7"/>
      <c r="Q9" s="7"/>
      <c r="R9" s="7"/>
      <c r="S9" s="6"/>
      <c r="T9" s="17"/>
      <c r="U9" s="17"/>
      <c r="V9" s="7"/>
      <c r="W9" s="17"/>
      <c r="X9" s="17"/>
      <c r="Y9" s="17"/>
      <c r="Z9" s="6"/>
      <c r="AA9" s="6"/>
    </row>
    <row r="10" spans="1:28" s="1" customFormat="1" ht="19.899999999999999" customHeight="1">
      <c r="A10" s="41" t="s">
        <v>24</v>
      </c>
      <c r="B10" s="6"/>
      <c r="C10" s="6"/>
      <c r="D10" s="6"/>
      <c r="E10" s="6"/>
      <c r="F10" s="6"/>
      <c r="G10" s="6"/>
      <c r="H10" s="6"/>
      <c r="I10" s="6"/>
      <c r="J10" s="6"/>
      <c r="K10" s="6"/>
      <c r="L10" s="6"/>
      <c r="M10" s="6"/>
      <c r="N10" s="6"/>
      <c r="O10" s="6"/>
      <c r="P10" s="6"/>
      <c r="Q10" s="6"/>
      <c r="R10" s="6"/>
      <c r="S10" s="6"/>
      <c r="T10" s="6"/>
      <c r="U10" s="6"/>
      <c r="V10" s="6"/>
      <c r="W10" s="6"/>
      <c r="X10" s="6"/>
      <c r="Y10" s="6"/>
      <c r="Z10" s="6"/>
      <c r="AA10" s="6"/>
    </row>
    <row r="11" spans="1:28" s="1" customFormat="1" ht="19.899999999999999" customHeight="1">
      <c r="A11" s="41" t="s">
        <v>84</v>
      </c>
      <c r="B11" s="6"/>
      <c r="C11" s="7"/>
      <c r="D11" s="7"/>
      <c r="E11" s="7"/>
      <c r="F11" s="17"/>
      <c r="G11" s="17"/>
      <c r="H11" s="17"/>
      <c r="I11" s="7"/>
      <c r="J11" s="17"/>
      <c r="K11" s="17"/>
      <c r="L11" s="17"/>
      <c r="M11" s="17"/>
      <c r="N11" s="17"/>
      <c r="O11" s="17"/>
      <c r="P11" s="7"/>
      <c r="Q11" s="17"/>
      <c r="R11" s="17"/>
      <c r="S11" s="17"/>
      <c r="T11" s="17"/>
      <c r="U11" s="17"/>
      <c r="V11" s="17"/>
      <c r="W11" s="7"/>
      <c r="X11" s="17"/>
      <c r="Y11" s="17"/>
      <c r="Z11" s="17"/>
      <c r="AA11" s="6"/>
    </row>
    <row r="12" spans="1:28" s="1" customFormat="1" ht="42.75" customHeight="1">
      <c r="A12" s="6"/>
      <c r="B12" s="77"/>
      <c r="C12" s="78"/>
      <c r="D12" s="78"/>
      <c r="E12" s="78"/>
      <c r="F12" s="78"/>
      <c r="G12" s="78"/>
      <c r="H12" s="78"/>
      <c r="I12" s="79"/>
      <c r="J12" s="83" t="s">
        <v>52</v>
      </c>
      <c r="K12" s="83"/>
      <c r="L12" s="83"/>
      <c r="M12" s="85" t="s">
        <v>34</v>
      </c>
      <c r="N12" s="86"/>
      <c r="O12" s="87"/>
      <c r="P12" s="85" t="s">
        <v>33</v>
      </c>
      <c r="Q12" s="86"/>
      <c r="R12" s="86"/>
      <c r="S12" s="87"/>
      <c r="T12" s="91" t="s">
        <v>53</v>
      </c>
      <c r="U12" s="92"/>
      <c r="V12" s="92"/>
      <c r="W12" s="93"/>
      <c r="X12" s="94" t="s">
        <v>54</v>
      </c>
      <c r="Y12" s="95"/>
      <c r="Z12" s="96"/>
      <c r="AA12" s="6"/>
    </row>
    <row r="13" spans="1:28" s="1" customFormat="1" ht="48.75" customHeight="1">
      <c r="A13" s="6"/>
      <c r="B13" s="80"/>
      <c r="C13" s="81"/>
      <c r="D13" s="81"/>
      <c r="E13" s="81"/>
      <c r="F13" s="81"/>
      <c r="G13" s="81"/>
      <c r="H13" s="81"/>
      <c r="I13" s="82"/>
      <c r="J13" s="84"/>
      <c r="K13" s="84"/>
      <c r="L13" s="84"/>
      <c r="M13" s="88"/>
      <c r="N13" s="89"/>
      <c r="O13" s="90"/>
      <c r="P13" s="88"/>
      <c r="Q13" s="100"/>
      <c r="R13" s="101" t="s">
        <v>55</v>
      </c>
      <c r="S13" s="102"/>
      <c r="T13" s="103"/>
      <c r="U13" s="104"/>
      <c r="V13" s="101" t="s">
        <v>55</v>
      </c>
      <c r="W13" s="102"/>
      <c r="X13" s="97"/>
      <c r="Y13" s="98"/>
      <c r="Z13" s="99"/>
      <c r="AA13" s="6"/>
    </row>
    <row r="14" spans="1:28" s="1" customFormat="1" ht="19.899999999999999" customHeight="1">
      <c r="A14" s="6"/>
      <c r="B14" s="125" t="s">
        <v>56</v>
      </c>
      <c r="C14" s="126" t="s">
        <v>31</v>
      </c>
      <c r="D14" s="127"/>
      <c r="E14" s="127"/>
      <c r="F14" s="127"/>
      <c r="G14" s="127"/>
      <c r="H14" s="127"/>
      <c r="I14" s="128"/>
      <c r="J14" s="129"/>
      <c r="K14" s="129"/>
      <c r="L14" s="129"/>
      <c r="M14" s="130" t="s">
        <v>96</v>
      </c>
      <c r="N14" s="131"/>
      <c r="O14" s="132"/>
      <c r="P14" s="133"/>
      <c r="Q14" s="134"/>
      <c r="R14" s="105"/>
      <c r="S14" s="106"/>
      <c r="T14" s="135">
        <f>ROUNDDOWN(J14/20,1)</f>
        <v>0</v>
      </c>
      <c r="U14" s="136"/>
      <c r="V14" s="105"/>
      <c r="W14" s="106"/>
      <c r="X14" s="107"/>
      <c r="Y14" s="108"/>
      <c r="Z14" s="109"/>
      <c r="AA14" s="6"/>
    </row>
    <row r="15" spans="1:28" s="1" customFormat="1" ht="19.899999999999999" customHeight="1">
      <c r="A15" s="6"/>
      <c r="B15" s="125"/>
      <c r="C15" s="110" t="s">
        <v>32</v>
      </c>
      <c r="D15" s="111"/>
      <c r="E15" s="111"/>
      <c r="F15" s="111"/>
      <c r="G15" s="111"/>
      <c r="H15" s="111"/>
      <c r="I15" s="112"/>
      <c r="J15" s="76"/>
      <c r="K15" s="76"/>
      <c r="L15" s="76"/>
      <c r="M15" s="113" t="s">
        <v>97</v>
      </c>
      <c r="N15" s="114"/>
      <c r="O15" s="115"/>
      <c r="P15" s="116"/>
      <c r="Q15" s="117"/>
      <c r="R15" s="118"/>
      <c r="S15" s="119"/>
      <c r="T15" s="120">
        <f>ROUNDDOWN(J15/30,1)</f>
        <v>0</v>
      </c>
      <c r="U15" s="121"/>
      <c r="V15" s="118"/>
      <c r="W15" s="119"/>
      <c r="X15" s="122"/>
      <c r="Y15" s="123"/>
      <c r="Z15" s="124"/>
      <c r="AA15" s="6"/>
    </row>
    <row r="16" spans="1:28" s="1" customFormat="1" ht="19.899999999999999" customHeight="1">
      <c r="A16" s="6"/>
      <c r="B16" s="125"/>
      <c r="C16" s="137" t="s">
        <v>35</v>
      </c>
      <c r="D16" s="138"/>
      <c r="E16" s="138"/>
      <c r="F16" s="138"/>
      <c r="G16" s="138"/>
      <c r="H16" s="138"/>
      <c r="I16" s="139"/>
      <c r="J16" s="76" t="str">
        <f>IF(SUM(J14:L15)=0,"",SUM(J14:L15))</f>
        <v/>
      </c>
      <c r="K16" s="76"/>
      <c r="L16" s="76"/>
      <c r="M16" s="140"/>
      <c r="N16" s="141"/>
      <c r="O16" s="142"/>
      <c r="P16" s="143"/>
      <c r="Q16" s="144"/>
      <c r="R16" s="145"/>
      <c r="S16" s="146"/>
      <c r="T16" s="143" t="str">
        <f>IF(SUM(T14:U15)=0,"",IF(ROUNDUP(SUM(T14:U15),0)&lt;2,"2",ROUNDUP(SUM(T14:U15),0)))</f>
        <v/>
      </c>
      <c r="U16" s="144"/>
      <c r="V16" s="145" t="str">
        <f>IF(T16="","",ROUNDUP(T16/3,0))</f>
        <v/>
      </c>
      <c r="W16" s="146"/>
      <c r="X16" s="76" t="str">
        <f>IF(SUM(X14:Z15)=0,"",SUM(X14:Z15))</f>
        <v/>
      </c>
      <c r="Y16" s="76"/>
      <c r="Z16" s="76"/>
      <c r="AA16" s="6"/>
    </row>
    <row r="17" spans="1:27" s="1" customFormat="1" ht="19.899999999999999" customHeight="1">
      <c r="A17" s="6"/>
      <c r="B17" s="125" t="s">
        <v>57</v>
      </c>
      <c r="C17" s="126" t="s">
        <v>31</v>
      </c>
      <c r="D17" s="127"/>
      <c r="E17" s="127"/>
      <c r="F17" s="127"/>
      <c r="G17" s="127"/>
      <c r="H17" s="127"/>
      <c r="I17" s="128"/>
      <c r="J17" s="129"/>
      <c r="K17" s="129"/>
      <c r="L17" s="129"/>
      <c r="M17" s="130" t="s">
        <v>96</v>
      </c>
      <c r="N17" s="131"/>
      <c r="O17" s="132"/>
      <c r="P17" s="133"/>
      <c r="Q17" s="134"/>
      <c r="R17" s="105"/>
      <c r="S17" s="106"/>
      <c r="T17" s="135">
        <f>ROUNDDOWN(J17/20,1)</f>
        <v>0</v>
      </c>
      <c r="U17" s="136"/>
      <c r="V17" s="105"/>
      <c r="W17" s="106"/>
      <c r="X17" s="165"/>
      <c r="Y17" s="166"/>
      <c r="Z17" s="167"/>
      <c r="AA17" s="6"/>
    </row>
    <row r="18" spans="1:27" s="1" customFormat="1" ht="19.899999999999999" customHeight="1">
      <c r="A18" s="6"/>
      <c r="B18" s="125"/>
      <c r="C18" s="110" t="s">
        <v>32</v>
      </c>
      <c r="D18" s="111"/>
      <c r="E18" s="111"/>
      <c r="F18" s="111"/>
      <c r="G18" s="111"/>
      <c r="H18" s="111"/>
      <c r="I18" s="112"/>
      <c r="J18" s="76"/>
      <c r="K18" s="76"/>
      <c r="L18" s="76"/>
      <c r="M18" s="113" t="s">
        <v>97</v>
      </c>
      <c r="N18" s="114"/>
      <c r="O18" s="115"/>
      <c r="P18" s="116"/>
      <c r="Q18" s="117"/>
      <c r="R18" s="118"/>
      <c r="S18" s="119"/>
      <c r="T18" s="120">
        <f>ROUNDDOWN(J18/30,1)</f>
        <v>0</v>
      </c>
      <c r="U18" s="121"/>
      <c r="V18" s="118"/>
      <c r="W18" s="119"/>
      <c r="X18" s="168"/>
      <c r="Y18" s="169"/>
      <c r="Z18" s="170"/>
      <c r="AA18" s="6"/>
    </row>
    <row r="19" spans="1:27" s="1" customFormat="1" ht="19.899999999999999" customHeight="1">
      <c r="A19" s="6"/>
      <c r="B19" s="125"/>
      <c r="C19" s="137" t="s">
        <v>35</v>
      </c>
      <c r="D19" s="138"/>
      <c r="E19" s="138"/>
      <c r="F19" s="138"/>
      <c r="G19" s="138"/>
      <c r="H19" s="138"/>
      <c r="I19" s="139"/>
      <c r="J19" s="76" t="str">
        <f>IF(SUM(J17:L18)=0,"",SUM(J17:L18))</f>
        <v/>
      </c>
      <c r="K19" s="76"/>
      <c r="L19" s="76"/>
      <c r="M19" s="140"/>
      <c r="N19" s="141"/>
      <c r="O19" s="142"/>
      <c r="P19" s="143"/>
      <c r="Q19" s="144"/>
      <c r="R19" s="145"/>
      <c r="S19" s="146"/>
      <c r="T19" s="143" t="str">
        <f>IF(SUM(T17:U18)=0,"",IF(ROUNDUP(SUM(T17:U18),0)&lt;2,"2",ROUNDUP(SUM(T17:U18),0)))</f>
        <v/>
      </c>
      <c r="U19" s="144"/>
      <c r="V19" s="145" t="str">
        <f>IF(T19="","",ROUNDUP(T19/3,0))</f>
        <v/>
      </c>
      <c r="W19" s="146"/>
      <c r="X19" s="168"/>
      <c r="Y19" s="169"/>
      <c r="Z19" s="170"/>
      <c r="AA19" s="6"/>
    </row>
    <row r="20" spans="1:27" s="1" customFormat="1" ht="19.899999999999999" customHeight="1">
      <c r="A20" s="6"/>
      <c r="B20" s="125" t="s">
        <v>58</v>
      </c>
      <c r="C20" s="126" t="s">
        <v>31</v>
      </c>
      <c r="D20" s="127"/>
      <c r="E20" s="127"/>
      <c r="F20" s="127"/>
      <c r="G20" s="127"/>
      <c r="H20" s="127"/>
      <c r="I20" s="128"/>
      <c r="J20" s="129"/>
      <c r="K20" s="129"/>
      <c r="L20" s="129"/>
      <c r="M20" s="130" t="s">
        <v>96</v>
      </c>
      <c r="N20" s="131"/>
      <c r="O20" s="132"/>
      <c r="P20" s="133"/>
      <c r="Q20" s="134"/>
      <c r="R20" s="105"/>
      <c r="S20" s="106"/>
      <c r="T20" s="135">
        <f>ROUNDDOWN(J20/20,1)</f>
        <v>0</v>
      </c>
      <c r="U20" s="136"/>
      <c r="V20" s="105"/>
      <c r="W20" s="106"/>
      <c r="X20" s="168"/>
      <c r="Y20" s="169"/>
      <c r="Z20" s="170"/>
      <c r="AA20" s="6"/>
    </row>
    <row r="21" spans="1:27" s="1" customFormat="1" ht="19.899999999999999" customHeight="1">
      <c r="A21" s="6"/>
      <c r="B21" s="125"/>
      <c r="C21" s="110" t="s">
        <v>32</v>
      </c>
      <c r="D21" s="111"/>
      <c r="E21" s="111"/>
      <c r="F21" s="111"/>
      <c r="G21" s="111"/>
      <c r="H21" s="111"/>
      <c r="I21" s="112"/>
      <c r="J21" s="76"/>
      <c r="K21" s="76"/>
      <c r="L21" s="76"/>
      <c r="M21" s="113" t="s">
        <v>97</v>
      </c>
      <c r="N21" s="114"/>
      <c r="O21" s="115"/>
      <c r="P21" s="116"/>
      <c r="Q21" s="117"/>
      <c r="R21" s="118"/>
      <c r="S21" s="119"/>
      <c r="T21" s="120">
        <f>ROUNDDOWN(J21/30,1)</f>
        <v>0</v>
      </c>
      <c r="U21" s="121"/>
      <c r="V21" s="118"/>
      <c r="W21" s="119"/>
      <c r="X21" s="168"/>
      <c r="Y21" s="169"/>
      <c r="Z21" s="170"/>
      <c r="AA21" s="6"/>
    </row>
    <row r="22" spans="1:27" s="1" customFormat="1" ht="19.899999999999999" customHeight="1">
      <c r="A22" s="6"/>
      <c r="B22" s="125"/>
      <c r="C22" s="137" t="s">
        <v>35</v>
      </c>
      <c r="D22" s="138"/>
      <c r="E22" s="138"/>
      <c r="F22" s="138"/>
      <c r="G22" s="138"/>
      <c r="H22" s="138"/>
      <c r="I22" s="139"/>
      <c r="J22" s="76" t="str">
        <f>IF(SUM(J20:L21)=0,"",SUM(J20:L21))</f>
        <v/>
      </c>
      <c r="K22" s="76"/>
      <c r="L22" s="76"/>
      <c r="M22" s="140"/>
      <c r="N22" s="141"/>
      <c r="O22" s="142"/>
      <c r="P22" s="143"/>
      <c r="Q22" s="144"/>
      <c r="R22" s="145"/>
      <c r="S22" s="146"/>
      <c r="T22" s="143" t="str">
        <f>IF(SUM(T20:U21)=0,"",IF(ROUNDUP(SUM(T20:U21),0)&lt;2,"2",ROUNDUP(SUM(T20:U21),0)))</f>
        <v/>
      </c>
      <c r="U22" s="144"/>
      <c r="V22" s="145" t="str">
        <f>IF(T22="","",ROUNDUP(T22/3,0))</f>
        <v/>
      </c>
      <c r="W22" s="146"/>
      <c r="X22" s="168"/>
      <c r="Y22" s="169"/>
      <c r="Z22" s="170"/>
      <c r="AA22" s="6"/>
    </row>
    <row r="23" spans="1:27" s="1" customFormat="1" ht="19.899999999999999" customHeight="1">
      <c r="A23" s="6"/>
      <c r="B23" s="125" t="s">
        <v>21</v>
      </c>
      <c r="C23" s="126" t="s">
        <v>31</v>
      </c>
      <c r="D23" s="127"/>
      <c r="E23" s="127"/>
      <c r="F23" s="127"/>
      <c r="G23" s="127"/>
      <c r="H23" s="127"/>
      <c r="I23" s="128"/>
      <c r="J23" s="129"/>
      <c r="K23" s="129"/>
      <c r="L23" s="129"/>
      <c r="M23" s="130" t="s">
        <v>96</v>
      </c>
      <c r="N23" s="131"/>
      <c r="O23" s="132"/>
      <c r="P23" s="133"/>
      <c r="Q23" s="134"/>
      <c r="R23" s="105"/>
      <c r="S23" s="106"/>
      <c r="T23" s="135">
        <f>ROUNDDOWN(J23/20,1)</f>
        <v>0</v>
      </c>
      <c r="U23" s="136"/>
      <c r="V23" s="105"/>
      <c r="W23" s="106"/>
      <c r="X23" s="168"/>
      <c r="Y23" s="169"/>
      <c r="Z23" s="170"/>
      <c r="AA23" s="6"/>
    </row>
    <row r="24" spans="1:27" s="1" customFormat="1" ht="19.899999999999999" customHeight="1">
      <c r="A24" s="6"/>
      <c r="B24" s="125"/>
      <c r="C24" s="110" t="s">
        <v>32</v>
      </c>
      <c r="D24" s="111"/>
      <c r="E24" s="111"/>
      <c r="F24" s="111"/>
      <c r="G24" s="111"/>
      <c r="H24" s="111"/>
      <c r="I24" s="112"/>
      <c r="J24" s="76"/>
      <c r="K24" s="76"/>
      <c r="L24" s="76"/>
      <c r="M24" s="113" t="s">
        <v>97</v>
      </c>
      <c r="N24" s="114"/>
      <c r="O24" s="115"/>
      <c r="P24" s="116"/>
      <c r="Q24" s="117"/>
      <c r="R24" s="118"/>
      <c r="S24" s="119"/>
      <c r="T24" s="120">
        <f>ROUNDDOWN(J24/30,1)</f>
        <v>0</v>
      </c>
      <c r="U24" s="121"/>
      <c r="V24" s="118"/>
      <c r="W24" s="119"/>
      <c r="X24" s="168"/>
      <c r="Y24" s="169"/>
      <c r="Z24" s="170"/>
      <c r="AA24" s="6"/>
    </row>
    <row r="25" spans="1:27" s="1" customFormat="1" ht="19.899999999999999" customHeight="1">
      <c r="A25" s="6"/>
      <c r="B25" s="125"/>
      <c r="C25" s="137" t="s">
        <v>35</v>
      </c>
      <c r="D25" s="138"/>
      <c r="E25" s="138"/>
      <c r="F25" s="138"/>
      <c r="G25" s="138"/>
      <c r="H25" s="138"/>
      <c r="I25" s="139"/>
      <c r="J25" s="76" t="str">
        <f>IF(SUM(J23:L24)=0,"",SUM(J23:L24))</f>
        <v/>
      </c>
      <c r="K25" s="76"/>
      <c r="L25" s="76"/>
      <c r="M25" s="140"/>
      <c r="N25" s="141"/>
      <c r="O25" s="142"/>
      <c r="P25" s="143"/>
      <c r="Q25" s="144"/>
      <c r="R25" s="145"/>
      <c r="S25" s="146"/>
      <c r="T25" s="143" t="str">
        <f>IF(SUM(T23:U24)=0,"",IF(ROUNDUP(SUM(T23:U24),0)&lt;2,"2",ROUNDUP(SUM(T23:U24),0)))</f>
        <v/>
      </c>
      <c r="U25" s="144"/>
      <c r="V25" s="145" t="str">
        <f>IF(T25="","",ROUNDUP(T25/2,0))</f>
        <v/>
      </c>
      <c r="W25" s="146"/>
      <c r="X25" s="171"/>
      <c r="Y25" s="172"/>
      <c r="Z25" s="173"/>
      <c r="AA25" s="6"/>
    </row>
    <row r="26" spans="1:27" s="1" customFormat="1" ht="25.15" customHeight="1">
      <c r="A26" s="6"/>
      <c r="B26" s="151" t="s">
        <v>59</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6"/>
    </row>
    <row r="27" spans="1:27" s="1" customFormat="1" ht="19.899999999999999" customHeight="1">
      <c r="A27" s="6"/>
      <c r="B27" s="36" t="s">
        <v>60</v>
      </c>
      <c r="C27" s="37"/>
      <c r="D27" s="38"/>
      <c r="E27" s="38"/>
      <c r="F27" s="38"/>
      <c r="G27" s="38"/>
      <c r="H27" s="38"/>
      <c r="I27" s="11"/>
      <c r="J27" s="11"/>
      <c r="K27" s="11"/>
      <c r="L27" s="10"/>
      <c r="M27" s="10"/>
      <c r="N27" s="10"/>
      <c r="O27" s="39"/>
      <c r="P27" s="39"/>
      <c r="Q27" s="39"/>
      <c r="R27" s="40"/>
      <c r="S27" s="40"/>
      <c r="T27" s="40"/>
      <c r="U27" s="40"/>
      <c r="V27" s="40"/>
      <c r="W27" s="40"/>
      <c r="X27" s="40"/>
      <c r="Y27" s="40"/>
      <c r="Z27" s="6"/>
      <c r="AA27" s="6"/>
    </row>
    <row r="28" spans="1:27" s="1" customFormat="1" ht="9" customHeight="1">
      <c r="A28" s="41"/>
      <c r="B28" s="6"/>
      <c r="C28" s="6"/>
      <c r="D28" s="6"/>
      <c r="E28" s="6"/>
      <c r="F28" s="6"/>
      <c r="G28" s="6"/>
      <c r="H28" s="6"/>
      <c r="I28" s="6"/>
      <c r="J28" s="6"/>
      <c r="K28" s="6"/>
      <c r="L28" s="6"/>
      <c r="M28" s="6"/>
      <c r="N28" s="6"/>
      <c r="O28" s="6"/>
      <c r="P28" s="6"/>
      <c r="Q28" s="6"/>
      <c r="R28" s="6"/>
      <c r="S28" s="6"/>
      <c r="T28" s="6"/>
      <c r="U28" s="6"/>
      <c r="V28" s="6"/>
      <c r="W28" s="6"/>
      <c r="X28" s="6"/>
      <c r="Y28" s="6"/>
      <c r="Z28" s="6"/>
      <c r="AA28" s="6"/>
    </row>
    <row r="29" spans="1:27" s="1" customFormat="1" ht="15" customHeight="1">
      <c r="C29" s="11"/>
      <c r="D29" s="6"/>
      <c r="F29" s="17"/>
      <c r="G29" s="11"/>
      <c r="H29" s="6"/>
      <c r="I29" s="17"/>
      <c r="J29" s="17"/>
      <c r="N29" s="17"/>
      <c r="P29" s="7"/>
      <c r="Q29" s="7"/>
      <c r="R29" s="7"/>
      <c r="S29" s="6"/>
      <c r="T29" s="17"/>
      <c r="U29" s="17"/>
      <c r="V29" s="7"/>
      <c r="W29" s="17"/>
      <c r="X29" s="17"/>
      <c r="Y29" s="17"/>
    </row>
    <row r="30" spans="1:27" s="1" customFormat="1" ht="15" customHeight="1">
      <c r="C30" s="11"/>
      <c r="D30" s="6"/>
      <c r="F30" s="17"/>
      <c r="G30" s="11"/>
      <c r="H30" s="6"/>
      <c r="I30" s="17"/>
      <c r="J30" s="17"/>
      <c r="N30" s="17"/>
      <c r="P30" s="7"/>
      <c r="Q30" s="7"/>
      <c r="R30" s="7"/>
      <c r="S30" s="6"/>
      <c r="T30" s="17"/>
      <c r="U30" s="17"/>
      <c r="V30" s="7"/>
      <c r="W30" s="17"/>
      <c r="X30" s="17"/>
      <c r="Y30" s="17"/>
    </row>
    <row r="31" spans="1:27" s="1" customFormat="1" ht="15" customHeight="1">
      <c r="C31" s="11"/>
      <c r="D31" s="6"/>
      <c r="F31" s="17"/>
      <c r="G31" s="11"/>
      <c r="H31" s="6"/>
      <c r="I31" s="17"/>
      <c r="J31" s="17"/>
      <c r="N31" s="17"/>
      <c r="P31" s="7"/>
      <c r="Q31" s="7"/>
      <c r="R31" s="7"/>
      <c r="S31" s="6"/>
      <c r="T31" s="17"/>
      <c r="U31" s="17"/>
      <c r="V31" s="7"/>
      <c r="W31" s="17"/>
      <c r="X31" s="17"/>
      <c r="Y31" s="17"/>
    </row>
    <row r="32" spans="1:27" s="1" customFormat="1" ht="15" customHeight="1">
      <c r="C32" s="11"/>
      <c r="D32" s="6"/>
      <c r="F32" s="17"/>
      <c r="G32" s="11"/>
      <c r="H32" s="6"/>
      <c r="I32" s="17"/>
      <c r="J32" s="17"/>
      <c r="N32" s="17"/>
      <c r="P32" s="7"/>
      <c r="Q32" s="7"/>
      <c r="R32" s="7"/>
      <c r="S32" s="6"/>
      <c r="T32" s="17"/>
      <c r="U32" s="17"/>
      <c r="V32" s="7"/>
      <c r="W32" s="17"/>
      <c r="X32" s="17"/>
      <c r="Y32" s="17"/>
    </row>
    <row r="33" spans="1:26" s="1" customFormat="1" ht="15" customHeight="1">
      <c r="C33" s="11"/>
      <c r="D33" s="6"/>
      <c r="F33" s="17"/>
      <c r="G33" s="11"/>
      <c r="H33" s="6"/>
      <c r="I33" s="17"/>
      <c r="J33" s="17"/>
      <c r="N33" s="17"/>
      <c r="P33" s="7"/>
      <c r="Q33" s="7"/>
      <c r="R33" s="7"/>
      <c r="S33" s="6"/>
      <c r="T33" s="17"/>
      <c r="U33" s="17"/>
      <c r="V33" s="7"/>
      <c r="W33" s="17"/>
      <c r="X33" s="17"/>
      <c r="Y33" s="17"/>
    </row>
    <row r="34" spans="1:26" s="1" customFormat="1" ht="15" customHeight="1">
      <c r="C34" s="11"/>
      <c r="D34" s="6"/>
      <c r="F34" s="17"/>
      <c r="G34" s="11"/>
      <c r="H34" s="6"/>
      <c r="I34" s="17"/>
      <c r="J34" s="17"/>
      <c r="N34" s="17"/>
      <c r="P34" s="7"/>
      <c r="Q34" s="7"/>
      <c r="R34" s="7"/>
      <c r="S34" s="6"/>
      <c r="T34" s="17"/>
      <c r="U34" s="17"/>
      <c r="V34" s="7"/>
      <c r="W34" s="17"/>
      <c r="X34" s="17"/>
      <c r="Y34" s="17"/>
    </row>
    <row r="35" spans="1:26" s="1" customFormat="1" ht="15" customHeight="1">
      <c r="C35" s="11"/>
      <c r="D35" s="6"/>
      <c r="F35" s="17"/>
      <c r="G35" s="11"/>
      <c r="H35" s="6"/>
      <c r="I35" s="17"/>
      <c r="J35" s="17"/>
      <c r="N35" s="17"/>
      <c r="P35" s="7"/>
      <c r="Q35" s="7"/>
      <c r="R35" s="7"/>
      <c r="S35" s="6"/>
      <c r="T35" s="17"/>
      <c r="U35" s="17"/>
      <c r="V35" s="7"/>
      <c r="W35" s="17"/>
      <c r="X35" s="17"/>
      <c r="Y35" s="17"/>
    </row>
    <row r="36" spans="1:26" s="1" customFormat="1" ht="15" customHeight="1">
      <c r="C36" s="11"/>
      <c r="D36" s="6"/>
      <c r="F36" s="17"/>
      <c r="G36" s="11"/>
      <c r="H36" s="6"/>
      <c r="I36" s="17"/>
      <c r="J36" s="17"/>
      <c r="N36" s="17"/>
      <c r="P36" s="7"/>
      <c r="Q36" s="7"/>
      <c r="R36" s="7"/>
      <c r="S36" s="6"/>
      <c r="T36" s="17"/>
      <c r="U36" s="17"/>
      <c r="V36" s="7"/>
      <c r="W36" s="17"/>
      <c r="X36" s="17"/>
      <c r="Y36" s="17"/>
    </row>
    <row r="37" spans="1:26" s="1" customFormat="1" ht="15" customHeight="1">
      <c r="A37" s="26" t="s">
        <v>81</v>
      </c>
      <c r="C37" s="11"/>
      <c r="D37" s="6"/>
      <c r="F37" s="17"/>
      <c r="G37" s="11"/>
      <c r="H37" s="6"/>
      <c r="I37" s="17"/>
      <c r="J37" s="17"/>
      <c r="N37" s="17"/>
      <c r="P37" s="7"/>
      <c r="Q37" s="7"/>
      <c r="R37" s="7"/>
      <c r="S37" s="6"/>
      <c r="T37" s="17"/>
      <c r="U37" s="17"/>
      <c r="V37" s="7"/>
      <c r="W37" s="17"/>
      <c r="X37" s="17"/>
      <c r="Y37" s="17"/>
    </row>
    <row r="38" spans="1:26" s="1" customFormat="1" ht="19.899999999999999" customHeight="1">
      <c r="A38" s="26" t="s">
        <v>85</v>
      </c>
    </row>
    <row r="39" spans="1:26" s="1" customFormat="1" ht="19.899999999999999" customHeight="1">
      <c r="B39" s="155" t="s">
        <v>5</v>
      </c>
      <c r="C39" s="70" t="s">
        <v>16</v>
      </c>
      <c r="D39" s="71"/>
      <c r="E39" s="71"/>
      <c r="F39" s="70" t="s">
        <v>8</v>
      </c>
      <c r="G39" s="71"/>
      <c r="H39" s="71"/>
      <c r="I39" s="71"/>
      <c r="J39" s="71"/>
      <c r="K39" s="71"/>
      <c r="L39" s="158"/>
      <c r="M39" s="71" t="s">
        <v>17</v>
      </c>
      <c r="N39" s="71"/>
      <c r="O39" s="71"/>
      <c r="P39" s="71"/>
      <c r="Q39" s="71"/>
      <c r="R39" s="71"/>
      <c r="S39" s="71"/>
      <c r="T39" s="70" t="s">
        <v>9</v>
      </c>
      <c r="U39" s="71"/>
      <c r="V39" s="71"/>
      <c r="W39" s="71"/>
      <c r="X39" s="71"/>
      <c r="Y39" s="71"/>
      <c r="Z39" s="158"/>
    </row>
    <row r="40" spans="1:26" s="1" customFormat="1" ht="19.899999999999999" customHeight="1">
      <c r="B40" s="156"/>
      <c r="C40" s="126"/>
      <c r="D40" s="127"/>
      <c r="E40" s="127"/>
      <c r="F40" s="159"/>
      <c r="G40" s="160"/>
      <c r="H40" s="160"/>
      <c r="I40" s="35" t="s">
        <v>61</v>
      </c>
      <c r="J40" s="160"/>
      <c r="K40" s="160"/>
      <c r="L40" s="161"/>
      <c r="M40" s="160"/>
      <c r="N40" s="160"/>
      <c r="O40" s="160"/>
      <c r="P40" s="35" t="s">
        <v>61</v>
      </c>
      <c r="Q40" s="160"/>
      <c r="R40" s="160"/>
      <c r="S40" s="160"/>
      <c r="T40" s="159"/>
      <c r="U40" s="160"/>
      <c r="V40" s="160"/>
      <c r="W40" s="35" t="s">
        <v>61</v>
      </c>
      <c r="X40" s="160"/>
      <c r="Y40" s="160"/>
      <c r="Z40" s="161"/>
    </row>
    <row r="41" spans="1:26" s="1" customFormat="1" ht="19.899999999999999" customHeight="1">
      <c r="B41" s="156"/>
      <c r="C41" s="163"/>
      <c r="D41" s="164"/>
      <c r="E41" s="164"/>
      <c r="F41" s="149"/>
      <c r="G41" s="150"/>
      <c r="H41" s="150"/>
      <c r="I41" s="34" t="s">
        <v>62</v>
      </c>
      <c r="J41" s="150"/>
      <c r="K41" s="150"/>
      <c r="L41" s="162"/>
      <c r="M41" s="150"/>
      <c r="N41" s="150"/>
      <c r="O41" s="150"/>
      <c r="P41" s="34" t="s">
        <v>62</v>
      </c>
      <c r="Q41" s="150"/>
      <c r="R41" s="150"/>
      <c r="S41" s="150"/>
      <c r="T41" s="149"/>
      <c r="U41" s="150"/>
      <c r="V41" s="150"/>
      <c r="W41" s="34" t="s">
        <v>62</v>
      </c>
      <c r="X41" s="150"/>
      <c r="Y41" s="150"/>
      <c r="Z41" s="162"/>
    </row>
    <row r="42" spans="1:26" s="1" customFormat="1" ht="19.899999999999999" customHeight="1">
      <c r="B42" s="157"/>
      <c r="C42" s="152"/>
      <c r="D42" s="153"/>
      <c r="E42" s="153"/>
      <c r="F42" s="154"/>
      <c r="G42" s="147"/>
      <c r="H42" s="147"/>
      <c r="I42" s="33" t="s">
        <v>62</v>
      </c>
      <c r="J42" s="147"/>
      <c r="K42" s="147"/>
      <c r="L42" s="148"/>
      <c r="M42" s="147"/>
      <c r="N42" s="147"/>
      <c r="O42" s="147"/>
      <c r="P42" s="33" t="s">
        <v>61</v>
      </c>
      <c r="Q42" s="147"/>
      <c r="R42" s="147"/>
      <c r="S42" s="147"/>
      <c r="T42" s="154"/>
      <c r="U42" s="147"/>
      <c r="V42" s="147"/>
      <c r="W42" s="33" t="s">
        <v>62</v>
      </c>
      <c r="X42" s="147"/>
      <c r="Y42" s="147"/>
      <c r="Z42" s="148"/>
    </row>
    <row r="43" spans="1:26" s="1" customFormat="1" ht="10.15" customHeight="1">
      <c r="B43" s="6"/>
      <c r="C43" s="7"/>
      <c r="D43" s="7"/>
      <c r="E43" s="7"/>
      <c r="F43" s="17"/>
      <c r="G43" s="17"/>
      <c r="H43" s="17"/>
      <c r="I43" s="7"/>
      <c r="J43" s="17"/>
      <c r="K43" s="17"/>
      <c r="L43" s="17"/>
      <c r="M43" s="17"/>
      <c r="N43" s="17"/>
      <c r="O43" s="17"/>
      <c r="P43" s="7"/>
      <c r="Q43" s="17"/>
      <c r="R43" s="17"/>
      <c r="S43" s="17"/>
      <c r="T43" s="17"/>
      <c r="U43" s="17"/>
      <c r="V43" s="17"/>
      <c r="W43" s="7"/>
      <c r="X43" s="17"/>
      <c r="Y43" s="17"/>
      <c r="Z43" s="17"/>
    </row>
    <row r="44" spans="1:26" s="1" customFormat="1" ht="19.899999999999999" customHeight="1">
      <c r="B44" s="155" t="s">
        <v>18</v>
      </c>
      <c r="C44" s="70" t="s">
        <v>16</v>
      </c>
      <c r="D44" s="71"/>
      <c r="E44" s="71"/>
      <c r="F44" s="70" t="s">
        <v>3</v>
      </c>
      <c r="G44" s="71"/>
      <c r="H44" s="71"/>
      <c r="I44" s="71"/>
      <c r="J44" s="71"/>
      <c r="K44" s="71"/>
      <c r="L44" s="158"/>
      <c r="P44" s="174" t="s">
        <v>19</v>
      </c>
      <c r="Q44" s="67" t="s">
        <v>16</v>
      </c>
      <c r="R44" s="68"/>
      <c r="S44" s="69"/>
      <c r="T44" s="67" t="s">
        <v>3</v>
      </c>
      <c r="U44" s="68"/>
      <c r="V44" s="68"/>
      <c r="W44" s="68"/>
      <c r="X44" s="68"/>
      <c r="Y44" s="68"/>
      <c r="Z44" s="69"/>
    </row>
    <row r="45" spans="1:26" s="1" customFormat="1" ht="19.899999999999999" customHeight="1">
      <c r="B45" s="156"/>
      <c r="C45" s="126"/>
      <c r="D45" s="127"/>
      <c r="E45" s="127"/>
      <c r="F45" s="159"/>
      <c r="G45" s="160"/>
      <c r="H45" s="160"/>
      <c r="I45" s="35" t="s">
        <v>61</v>
      </c>
      <c r="J45" s="160"/>
      <c r="K45" s="160"/>
      <c r="L45" s="161"/>
      <c r="P45" s="175"/>
      <c r="Q45" s="126"/>
      <c r="R45" s="127"/>
      <c r="S45" s="128"/>
      <c r="T45" s="159"/>
      <c r="U45" s="160"/>
      <c r="V45" s="160"/>
      <c r="W45" s="9" t="s">
        <v>63</v>
      </c>
      <c r="X45" s="160"/>
      <c r="Y45" s="160"/>
      <c r="Z45" s="161"/>
    </row>
    <row r="46" spans="1:26" s="1" customFormat="1" ht="19.899999999999999" customHeight="1">
      <c r="B46" s="156"/>
      <c r="C46" s="163"/>
      <c r="D46" s="164"/>
      <c r="E46" s="164"/>
      <c r="F46" s="149"/>
      <c r="G46" s="150"/>
      <c r="H46" s="150"/>
      <c r="I46" s="34" t="s">
        <v>63</v>
      </c>
      <c r="J46" s="150"/>
      <c r="K46" s="150"/>
      <c r="L46" s="162"/>
      <c r="P46" s="175"/>
      <c r="Q46" s="163"/>
      <c r="R46" s="164"/>
      <c r="S46" s="177"/>
      <c r="T46" s="149"/>
      <c r="U46" s="150"/>
      <c r="V46" s="150"/>
      <c r="W46" s="34" t="s">
        <v>63</v>
      </c>
      <c r="X46" s="150"/>
      <c r="Y46" s="150"/>
      <c r="Z46" s="162"/>
    </row>
    <row r="47" spans="1:26" s="1" customFormat="1" ht="19.899999999999999" customHeight="1">
      <c r="B47" s="157"/>
      <c r="C47" s="152"/>
      <c r="D47" s="153"/>
      <c r="E47" s="153"/>
      <c r="F47" s="154"/>
      <c r="G47" s="147"/>
      <c r="H47" s="147"/>
      <c r="I47" s="33" t="s">
        <v>63</v>
      </c>
      <c r="J47" s="147"/>
      <c r="K47" s="147"/>
      <c r="L47" s="148"/>
      <c r="P47" s="176"/>
      <c r="Q47" s="152"/>
      <c r="R47" s="153"/>
      <c r="S47" s="178"/>
      <c r="T47" s="154"/>
      <c r="U47" s="147"/>
      <c r="V47" s="147"/>
      <c r="W47" s="33" t="s">
        <v>63</v>
      </c>
      <c r="X47" s="147"/>
      <c r="Y47" s="147"/>
      <c r="Z47" s="148"/>
    </row>
    <row r="48" spans="1:26" s="1" customFormat="1" ht="15" customHeight="1">
      <c r="B48" s="5"/>
      <c r="C48" s="17"/>
      <c r="E48" s="17"/>
      <c r="F48" s="17"/>
      <c r="G48" s="17"/>
      <c r="H48" s="17"/>
      <c r="I48" s="17"/>
      <c r="J48" s="17"/>
      <c r="K48" s="7"/>
      <c r="L48" s="17"/>
      <c r="M48" s="17"/>
      <c r="N48" s="5"/>
      <c r="O48" s="17"/>
      <c r="P48" s="5" t="s">
        <v>64</v>
      </c>
      <c r="Q48" s="17"/>
      <c r="R48" s="17"/>
      <c r="S48" s="17"/>
      <c r="T48" s="17"/>
      <c r="U48" s="17"/>
      <c r="V48" s="17"/>
      <c r="W48" s="7"/>
      <c r="X48" s="17"/>
      <c r="Y48" s="17"/>
      <c r="Z48" s="17"/>
    </row>
    <row r="49" spans="1:30" s="1" customFormat="1" ht="10.15" customHeight="1">
      <c r="B49" s="5"/>
      <c r="C49" s="7"/>
      <c r="D49" s="7"/>
      <c r="E49" s="7"/>
      <c r="F49" s="17"/>
      <c r="G49" s="17"/>
      <c r="H49" s="17"/>
      <c r="I49" s="7"/>
      <c r="J49" s="17"/>
      <c r="K49" s="17"/>
      <c r="L49" s="17"/>
      <c r="M49" s="17"/>
      <c r="N49" s="17"/>
      <c r="O49" s="17"/>
      <c r="P49" s="7"/>
      <c r="Q49" s="17"/>
      <c r="R49" s="17"/>
      <c r="S49" s="17"/>
      <c r="T49" s="17"/>
      <c r="U49" s="17"/>
      <c r="V49" s="17"/>
      <c r="W49" s="7"/>
      <c r="X49" s="17"/>
      <c r="Y49" s="17"/>
      <c r="Z49" s="17"/>
    </row>
    <row r="50" spans="1:30" s="1" customFormat="1" ht="19.899999999999999" customHeight="1">
      <c r="A50" s="41" t="s">
        <v>86</v>
      </c>
      <c r="B50" s="5"/>
      <c r="C50" s="7"/>
      <c r="D50" s="7"/>
      <c r="E50" s="7"/>
      <c r="F50" s="17"/>
      <c r="G50" s="17"/>
      <c r="H50" s="17"/>
      <c r="I50" s="7"/>
      <c r="J50" s="17"/>
      <c r="K50" s="17"/>
      <c r="L50" s="17"/>
      <c r="M50" s="17"/>
      <c r="N50" s="17"/>
      <c r="O50" s="17"/>
      <c r="P50" s="7"/>
      <c r="Q50" s="17"/>
      <c r="R50" s="17"/>
      <c r="S50" s="17"/>
      <c r="T50" s="17"/>
      <c r="U50" s="17"/>
      <c r="V50" s="17"/>
      <c r="W50" s="7"/>
      <c r="X50" s="17"/>
      <c r="Y50" s="17"/>
      <c r="Z50" s="17"/>
      <c r="AA50" s="6"/>
    </row>
    <row r="51" spans="1:30" s="1" customFormat="1" ht="19.899999999999999" customHeight="1">
      <c r="A51" s="6"/>
      <c r="B51" s="179"/>
      <c r="C51" s="179"/>
      <c r="D51" s="179"/>
      <c r="E51" s="179"/>
      <c r="F51" s="179"/>
      <c r="G51" s="180" t="s">
        <v>5</v>
      </c>
      <c r="H51" s="180"/>
      <c r="I51" s="180"/>
      <c r="J51" s="180"/>
      <c r="K51" s="181" t="s">
        <v>18</v>
      </c>
      <c r="L51" s="181"/>
      <c r="M51" s="181"/>
      <c r="N51" s="181"/>
      <c r="O51" s="180" t="s">
        <v>21</v>
      </c>
      <c r="P51" s="180"/>
      <c r="Q51" s="180"/>
      <c r="R51" s="180"/>
      <c r="S51" s="180" t="s">
        <v>7</v>
      </c>
      <c r="T51" s="180"/>
      <c r="U51" s="180"/>
      <c r="V51" s="180"/>
      <c r="W51" s="6"/>
      <c r="X51" s="16"/>
      <c r="Y51" s="16"/>
      <c r="Z51" s="16"/>
      <c r="AA51" s="6"/>
    </row>
    <row r="52" spans="1:30" s="1" customFormat="1" ht="19.899999999999999" customHeight="1">
      <c r="A52" s="6"/>
      <c r="B52" s="182" t="s">
        <v>20</v>
      </c>
      <c r="C52" s="182"/>
      <c r="D52" s="182"/>
      <c r="E52" s="182"/>
      <c r="F52" s="182"/>
      <c r="G52" s="183"/>
      <c r="H52" s="183"/>
      <c r="I52" s="183"/>
      <c r="J52" s="183"/>
      <c r="K52" s="183"/>
      <c r="L52" s="183"/>
      <c r="M52" s="183"/>
      <c r="N52" s="183"/>
      <c r="O52" s="183"/>
      <c r="P52" s="183"/>
      <c r="Q52" s="183"/>
      <c r="R52" s="183"/>
      <c r="S52" s="183" t="str">
        <f>IF(SUM(G52:R52)=0,"",SUM(G52:R52))</f>
        <v/>
      </c>
      <c r="T52" s="183"/>
      <c r="U52" s="183"/>
      <c r="V52" s="183"/>
      <c r="W52" s="7"/>
      <c r="X52" s="17"/>
      <c r="Y52" s="17"/>
      <c r="Z52" s="17"/>
      <c r="AA52" s="6"/>
    </row>
    <row r="53" spans="1:30" s="1" customFormat="1" ht="10.15" customHeight="1">
      <c r="A53" s="6"/>
      <c r="B53" s="6"/>
      <c r="C53" s="7"/>
      <c r="D53" s="7"/>
      <c r="E53" s="7"/>
      <c r="F53" s="17"/>
      <c r="G53" s="17"/>
      <c r="H53" s="17"/>
      <c r="I53" s="7"/>
      <c r="J53" s="17"/>
      <c r="K53" s="17"/>
      <c r="L53" s="17"/>
      <c r="M53" s="17"/>
      <c r="N53" s="17"/>
      <c r="O53" s="17"/>
      <c r="P53" s="7"/>
      <c r="Q53" s="17"/>
      <c r="R53" s="17"/>
      <c r="S53" s="17"/>
      <c r="T53" s="17"/>
      <c r="U53" s="17"/>
      <c r="V53" s="17"/>
      <c r="W53" s="7"/>
      <c r="X53" s="17"/>
      <c r="Y53" s="17"/>
      <c r="Z53" s="17"/>
      <c r="AA53" s="6"/>
    </row>
    <row r="54" spans="1:30" s="1" customFormat="1" ht="19.899999999999999" customHeight="1">
      <c r="A54" s="41" t="s">
        <v>82</v>
      </c>
      <c r="B54" s="6"/>
      <c r="C54" s="7"/>
      <c r="D54" s="7"/>
      <c r="E54" s="7"/>
      <c r="F54" s="17"/>
      <c r="G54" s="17"/>
      <c r="H54" s="17"/>
      <c r="I54" s="7"/>
      <c r="J54" s="17"/>
      <c r="K54" s="17"/>
      <c r="L54" s="17"/>
      <c r="M54" s="17"/>
      <c r="N54" s="17"/>
      <c r="O54" s="17"/>
      <c r="P54" s="7"/>
      <c r="Q54" s="17"/>
      <c r="R54" s="17"/>
      <c r="S54" s="17"/>
      <c r="T54" s="17"/>
      <c r="U54" s="17"/>
      <c r="V54" s="17"/>
      <c r="W54" s="7"/>
      <c r="X54" s="17"/>
      <c r="Y54" s="17"/>
      <c r="Z54" s="17"/>
      <c r="AA54" s="6"/>
      <c r="AD54" s="6"/>
    </row>
    <row r="55" spans="1:30" s="1" customFormat="1" ht="19.899999999999999" customHeight="1">
      <c r="A55" s="41"/>
      <c r="B55" s="6"/>
      <c r="C55" s="28" t="s">
        <v>43</v>
      </c>
      <c r="D55" s="7"/>
      <c r="E55" s="7"/>
      <c r="F55" s="17"/>
      <c r="G55" s="17"/>
      <c r="H55" s="17"/>
      <c r="I55" s="7"/>
      <c r="J55" s="11"/>
      <c r="K55" s="6"/>
      <c r="L55" s="17"/>
      <c r="M55" s="11"/>
      <c r="N55" s="6"/>
      <c r="O55" s="17"/>
      <c r="P55" s="7"/>
      <c r="Q55" s="58"/>
      <c r="R55" s="6"/>
      <c r="S55" s="17"/>
      <c r="T55" s="11"/>
      <c r="U55" s="6"/>
      <c r="V55" s="11" t="s">
        <v>65</v>
      </c>
      <c r="W55" s="6" t="s">
        <v>22</v>
      </c>
      <c r="X55" s="17"/>
      <c r="Y55" s="11" t="s">
        <v>66</v>
      </c>
      <c r="Z55" s="6" t="s">
        <v>23</v>
      </c>
      <c r="AA55" s="6"/>
      <c r="AD55" s="6"/>
    </row>
    <row r="56" spans="1:30" s="1" customFormat="1" ht="19.899999999999999" customHeight="1">
      <c r="A56" s="41"/>
      <c r="B56" s="6"/>
      <c r="C56" s="7" t="s">
        <v>68</v>
      </c>
      <c r="D56" s="28" t="s">
        <v>44</v>
      </c>
      <c r="E56" s="7"/>
      <c r="F56" s="17"/>
      <c r="G56" s="17"/>
      <c r="H56" s="17"/>
      <c r="I56" s="7"/>
      <c r="J56" s="17"/>
      <c r="K56" s="17"/>
      <c r="L56" s="17"/>
      <c r="M56" s="17"/>
      <c r="N56" s="17"/>
      <c r="O56" s="17"/>
      <c r="P56" s="7"/>
      <c r="Q56" s="58"/>
      <c r="R56" s="6"/>
      <c r="S56" s="17"/>
      <c r="T56" s="11"/>
      <c r="U56" s="6"/>
      <c r="V56" s="11" t="s">
        <v>69</v>
      </c>
      <c r="W56" s="6" t="s">
        <v>22</v>
      </c>
      <c r="X56" s="17"/>
      <c r="Y56" s="11" t="s">
        <v>70</v>
      </c>
      <c r="Z56" s="6" t="s">
        <v>23</v>
      </c>
      <c r="AA56" s="6"/>
    </row>
    <row r="57" spans="1:30" s="1" customFormat="1" ht="19.899999999999999" customHeight="1">
      <c r="A57" s="41"/>
      <c r="B57" s="6"/>
      <c r="C57" s="7" t="s">
        <v>67</v>
      </c>
      <c r="D57" s="28" t="s">
        <v>45</v>
      </c>
      <c r="E57" s="28"/>
      <c r="F57" s="17"/>
      <c r="G57" s="17"/>
      <c r="H57" s="17"/>
      <c r="I57" s="7"/>
      <c r="J57" s="17"/>
      <c r="K57" s="17"/>
      <c r="L57" s="17"/>
      <c r="M57" s="17"/>
      <c r="N57" s="17"/>
      <c r="O57" s="17"/>
      <c r="P57" s="7"/>
      <c r="Q57" s="58"/>
      <c r="R57" s="6"/>
      <c r="S57" s="17"/>
      <c r="T57" s="11"/>
      <c r="U57" s="6"/>
      <c r="V57" s="11" t="s">
        <v>69</v>
      </c>
      <c r="W57" s="6" t="s">
        <v>22</v>
      </c>
      <c r="X57" s="17"/>
      <c r="Y57" s="11" t="s">
        <v>70</v>
      </c>
      <c r="Z57" s="6" t="s">
        <v>23</v>
      </c>
      <c r="AA57" s="6"/>
      <c r="AB57" s="6"/>
    </row>
    <row r="58" spans="1:30" s="1" customFormat="1" ht="11.25" customHeight="1">
      <c r="C58" s="11"/>
      <c r="D58" s="6"/>
      <c r="F58" s="17"/>
      <c r="G58" s="11"/>
      <c r="H58" s="6"/>
      <c r="I58" s="17"/>
      <c r="J58" s="17"/>
      <c r="N58" s="17"/>
      <c r="P58" s="7"/>
      <c r="Q58" s="7"/>
      <c r="R58" s="7"/>
      <c r="S58" s="6"/>
      <c r="T58" s="17"/>
      <c r="U58" s="17"/>
      <c r="V58" s="7"/>
      <c r="W58" s="17"/>
      <c r="X58" s="17"/>
      <c r="Y58" s="17"/>
    </row>
    <row r="59" spans="1:30" s="1" customFormat="1" ht="15" customHeight="1">
      <c r="A59" s="26" t="s">
        <v>83</v>
      </c>
    </row>
    <row r="60" spans="1:30" s="1" customFormat="1" ht="19.899999999999999" customHeight="1">
      <c r="A60" s="26" t="s">
        <v>87</v>
      </c>
      <c r="B60" s="6"/>
      <c r="C60" s="7"/>
      <c r="D60" s="7"/>
      <c r="E60" s="7"/>
      <c r="F60" s="17"/>
      <c r="G60" s="17"/>
      <c r="H60" s="17"/>
      <c r="I60" s="7"/>
      <c r="J60" s="17"/>
      <c r="K60" s="17"/>
      <c r="L60" s="17"/>
      <c r="M60" s="17"/>
      <c r="N60" s="17"/>
      <c r="O60" s="17"/>
      <c r="P60" s="7"/>
      <c r="Q60" s="17"/>
      <c r="R60" s="17"/>
      <c r="S60" s="17"/>
      <c r="T60" s="17"/>
      <c r="U60" s="17"/>
      <c r="V60" s="17"/>
      <c r="W60" s="7"/>
      <c r="X60" s="17"/>
      <c r="Y60" s="17"/>
      <c r="Z60" s="17"/>
    </row>
    <row r="61" spans="1:30" s="1" customFormat="1" ht="19.899999999999999" customHeight="1">
      <c r="B61" s="184"/>
      <c r="C61" s="184"/>
      <c r="D61" s="184"/>
      <c r="E61" s="184"/>
      <c r="F61" s="184"/>
      <c r="G61" s="184"/>
      <c r="H61" s="184"/>
      <c r="I61" s="185" t="s">
        <v>36</v>
      </c>
      <c r="J61" s="186"/>
      <c r="K61" s="186"/>
      <c r="L61" s="187"/>
      <c r="M61" s="185" t="s">
        <v>37</v>
      </c>
      <c r="N61" s="186"/>
      <c r="O61" s="186"/>
      <c r="P61" s="187"/>
      <c r="Q61" s="185" t="s">
        <v>38</v>
      </c>
      <c r="R61" s="186"/>
      <c r="S61" s="186"/>
      <c r="T61" s="187"/>
      <c r="U61" s="185" t="s">
        <v>6</v>
      </c>
      <c r="V61" s="186"/>
      <c r="W61" s="186"/>
      <c r="X61" s="187"/>
      <c r="Y61" s="17"/>
      <c r="Z61" s="17"/>
    </row>
    <row r="62" spans="1:30" s="1" customFormat="1" ht="19.899999999999999" customHeight="1">
      <c r="B62" s="188" t="s">
        <v>5</v>
      </c>
      <c r="C62" s="188"/>
      <c r="D62" s="188"/>
      <c r="E62" s="188"/>
      <c r="F62" s="188"/>
      <c r="G62" s="188"/>
      <c r="H62" s="188"/>
      <c r="I62" s="189"/>
      <c r="J62" s="190"/>
      <c r="K62" s="190"/>
      <c r="L62" s="191"/>
      <c r="M62" s="189"/>
      <c r="N62" s="190"/>
      <c r="O62" s="190"/>
      <c r="P62" s="191"/>
      <c r="Q62" s="189"/>
      <c r="R62" s="190"/>
      <c r="S62" s="190"/>
      <c r="T62" s="191"/>
      <c r="U62" s="192"/>
      <c r="V62" s="193"/>
      <c r="W62" s="193"/>
      <c r="X62" s="194"/>
      <c r="Y62" s="17"/>
      <c r="Z62" s="17"/>
    </row>
    <row r="63" spans="1:30" s="1" customFormat="1" ht="19.899999999999999" customHeight="1">
      <c r="B63" s="195" t="s">
        <v>58</v>
      </c>
      <c r="C63" s="196"/>
      <c r="D63" s="196"/>
      <c r="E63" s="196"/>
      <c r="F63" s="196"/>
      <c r="G63" s="196"/>
      <c r="H63" s="197"/>
      <c r="I63" s="198"/>
      <c r="J63" s="199"/>
      <c r="K63" s="199"/>
      <c r="L63" s="200"/>
      <c r="M63" s="198"/>
      <c r="N63" s="199"/>
      <c r="O63" s="199"/>
      <c r="P63" s="200"/>
      <c r="Q63" s="198"/>
      <c r="R63" s="199"/>
      <c r="S63" s="199"/>
      <c r="T63" s="200"/>
      <c r="U63" s="201"/>
      <c r="V63" s="202"/>
      <c r="W63" s="202"/>
      <c r="X63" s="203"/>
      <c r="Y63" s="17"/>
      <c r="Z63" s="17"/>
    </row>
    <row r="64" spans="1:30" s="1" customFormat="1" ht="19.899999999999999" customHeight="1">
      <c r="B64" s="204" t="s">
        <v>21</v>
      </c>
      <c r="C64" s="205"/>
      <c r="D64" s="205"/>
      <c r="E64" s="205"/>
      <c r="F64" s="205"/>
      <c r="G64" s="205"/>
      <c r="H64" s="206"/>
      <c r="I64" s="207"/>
      <c r="J64" s="208"/>
      <c r="K64" s="208"/>
      <c r="L64" s="209"/>
      <c r="M64" s="207"/>
      <c r="N64" s="208"/>
      <c r="O64" s="208"/>
      <c r="P64" s="209"/>
      <c r="Q64" s="207"/>
      <c r="R64" s="208"/>
      <c r="S64" s="208"/>
      <c r="T64" s="209"/>
      <c r="U64" s="207"/>
      <c r="V64" s="208"/>
      <c r="W64" s="208"/>
      <c r="X64" s="209"/>
      <c r="Y64" s="17"/>
      <c r="Z64" s="17"/>
    </row>
    <row r="65" spans="1:30" s="1" customFormat="1" ht="19.899999999999999" customHeight="1">
      <c r="B65" s="5" t="s">
        <v>71</v>
      </c>
      <c r="C65" s="7"/>
      <c r="D65" s="7"/>
      <c r="E65" s="7"/>
      <c r="F65" s="7"/>
      <c r="G65" s="7"/>
      <c r="H65" s="7"/>
      <c r="I65" s="20"/>
      <c r="J65" s="20"/>
      <c r="K65" s="20"/>
      <c r="L65" s="20"/>
      <c r="M65" s="20"/>
      <c r="N65" s="20"/>
      <c r="O65" s="20"/>
      <c r="P65" s="20"/>
      <c r="Q65" s="20"/>
      <c r="R65" s="20"/>
      <c r="S65" s="20"/>
      <c r="T65" s="20"/>
      <c r="U65" s="20"/>
      <c r="V65" s="20"/>
      <c r="W65" s="20"/>
      <c r="X65" s="20"/>
      <c r="Y65" s="17"/>
      <c r="Z65" s="17"/>
    </row>
    <row r="66" spans="1:30" s="1" customFormat="1" ht="15" customHeight="1">
      <c r="B66" s="5" t="s">
        <v>47</v>
      </c>
      <c r="C66" s="7"/>
      <c r="D66" s="7"/>
      <c r="E66" s="7"/>
      <c r="F66" s="17"/>
      <c r="G66" s="17"/>
      <c r="H66" s="17"/>
      <c r="I66" s="7"/>
      <c r="J66" s="17"/>
      <c r="K66" s="17"/>
      <c r="L66" s="17"/>
      <c r="M66" s="17"/>
      <c r="N66" s="17"/>
      <c r="O66" s="17"/>
      <c r="P66" s="7"/>
      <c r="Q66" s="17"/>
      <c r="R66" s="17"/>
      <c r="S66" s="17"/>
      <c r="T66" s="17"/>
      <c r="U66" s="17"/>
      <c r="V66" s="17"/>
      <c r="W66" s="7"/>
      <c r="X66" s="17"/>
      <c r="Y66" s="17"/>
      <c r="Z66" s="17"/>
    </row>
    <row r="67" spans="1:30" s="1" customFormat="1" ht="15" customHeight="1">
      <c r="B67" s="6"/>
      <c r="C67" s="11"/>
      <c r="D67" s="6"/>
      <c r="E67" s="6"/>
      <c r="F67" s="6"/>
      <c r="G67" s="11"/>
      <c r="H67" s="16"/>
      <c r="I67" s="6"/>
      <c r="J67" s="6"/>
      <c r="K67" s="11"/>
      <c r="L67" s="6"/>
      <c r="M67" s="6"/>
      <c r="N67" s="16"/>
      <c r="O67" s="16"/>
      <c r="P67" s="6"/>
      <c r="Q67" s="16"/>
      <c r="R67" s="16"/>
      <c r="S67" s="16"/>
      <c r="T67" s="16"/>
      <c r="U67" s="16"/>
      <c r="V67" s="16"/>
      <c r="W67" s="6"/>
      <c r="X67" s="16"/>
      <c r="Y67" s="16"/>
      <c r="Z67" s="16"/>
    </row>
    <row r="68" spans="1:30" s="1" customFormat="1" ht="15" customHeight="1">
      <c r="A68" s="26" t="s">
        <v>42</v>
      </c>
      <c r="B68" s="6"/>
      <c r="C68" s="7"/>
      <c r="D68" s="7"/>
      <c r="E68" s="7"/>
      <c r="F68" s="17"/>
      <c r="G68" s="17"/>
      <c r="H68" s="17"/>
      <c r="I68" s="7"/>
      <c r="J68" s="17"/>
      <c r="K68" s="17"/>
      <c r="L68" s="17"/>
      <c r="M68" s="17"/>
      <c r="N68" s="17"/>
      <c r="O68" s="17"/>
      <c r="P68" s="7"/>
      <c r="Q68" s="17"/>
      <c r="R68" s="17"/>
      <c r="S68" s="17"/>
      <c r="T68" s="17"/>
      <c r="U68" s="17"/>
      <c r="V68" s="17"/>
      <c r="W68" s="7"/>
      <c r="X68" s="17"/>
      <c r="Y68" s="17"/>
      <c r="Z68" s="17"/>
    </row>
    <row r="69" spans="1:30" s="1" customFormat="1" ht="19.899999999999999" customHeight="1">
      <c r="B69" s="210"/>
      <c r="C69" s="211"/>
      <c r="D69" s="211"/>
      <c r="E69" s="211"/>
      <c r="F69" s="212"/>
      <c r="G69" s="213" t="s">
        <v>37</v>
      </c>
      <c r="H69" s="214"/>
      <c r="I69" s="214"/>
      <c r="J69" s="215"/>
      <c r="K69" s="213" t="s">
        <v>38</v>
      </c>
      <c r="L69" s="214"/>
      <c r="M69" s="214"/>
      <c r="N69" s="215"/>
      <c r="O69" s="6"/>
      <c r="P69" s="6"/>
      <c r="Q69" s="6"/>
      <c r="R69" s="6"/>
      <c r="S69" s="16"/>
      <c r="T69" s="16"/>
      <c r="U69" s="6"/>
      <c r="V69" s="16"/>
      <c r="W69" s="16"/>
      <c r="X69" s="16"/>
    </row>
    <row r="70" spans="1:30" s="1" customFormat="1" ht="19.899999999999999" customHeight="1">
      <c r="B70" s="216" t="s">
        <v>25</v>
      </c>
      <c r="C70" s="217"/>
      <c r="D70" s="217"/>
      <c r="E70" s="217"/>
      <c r="F70" s="218"/>
      <c r="G70" s="219"/>
      <c r="H70" s="220"/>
      <c r="I70" s="220"/>
      <c r="J70" s="221"/>
      <c r="K70" s="219"/>
      <c r="L70" s="220"/>
      <c r="M70" s="220"/>
      <c r="N70" s="221"/>
      <c r="P70" s="6"/>
      <c r="Q70" s="6"/>
      <c r="R70" s="6"/>
      <c r="S70" s="6"/>
      <c r="T70" s="16"/>
      <c r="U70" s="16"/>
      <c r="V70" s="6"/>
      <c r="W70" s="16"/>
      <c r="X70" s="16"/>
      <c r="Y70" s="16"/>
    </row>
    <row r="71" spans="1:30" s="1" customFormat="1" ht="19.899999999999999" customHeight="1">
      <c r="B71" s="74" t="s">
        <v>39</v>
      </c>
      <c r="C71" s="75"/>
      <c r="D71" s="75"/>
      <c r="E71" s="75"/>
      <c r="F71" s="222"/>
      <c r="G71" s="223"/>
      <c r="H71" s="224"/>
      <c r="I71" s="224"/>
      <c r="J71" s="225"/>
      <c r="K71" s="223"/>
      <c r="L71" s="224"/>
      <c r="M71" s="224"/>
      <c r="N71" s="225"/>
      <c r="P71" s="6"/>
      <c r="Q71" s="6"/>
      <c r="R71" s="6"/>
      <c r="S71" s="6"/>
      <c r="T71" s="16"/>
      <c r="U71" s="16"/>
      <c r="V71" s="6"/>
      <c r="W71" s="16"/>
      <c r="X71" s="16"/>
      <c r="Y71" s="16"/>
    </row>
    <row r="72" spans="1:30" s="1" customFormat="1" ht="19.899999999999999" customHeight="1">
      <c r="B72" s="6"/>
      <c r="C72" s="11"/>
      <c r="D72" s="6"/>
      <c r="E72" s="6"/>
      <c r="F72" s="6"/>
      <c r="G72" s="11"/>
      <c r="H72" s="16"/>
      <c r="I72" s="6"/>
      <c r="J72" s="6"/>
      <c r="K72" s="11"/>
      <c r="L72" s="6"/>
      <c r="M72" s="6"/>
      <c r="N72" s="16"/>
      <c r="O72" s="16"/>
      <c r="P72" s="6"/>
      <c r="Q72" s="16"/>
      <c r="R72" s="16"/>
      <c r="S72" s="16"/>
      <c r="T72" s="16"/>
      <c r="U72" s="16"/>
      <c r="V72" s="16"/>
      <c r="W72" s="6"/>
      <c r="X72" s="16"/>
      <c r="Y72" s="16"/>
      <c r="Z72" s="16"/>
    </row>
    <row r="73" spans="1:30" s="1" customFormat="1" ht="15" customHeight="1">
      <c r="A73" s="26" t="s">
        <v>89</v>
      </c>
    </row>
    <row r="74" spans="1:30" s="1" customFormat="1" ht="19.899999999999999" customHeight="1">
      <c r="A74" s="31"/>
      <c r="B74" s="233" t="s">
        <v>4</v>
      </c>
      <c r="C74" s="234"/>
      <c r="D74" s="234"/>
      <c r="E74" s="234"/>
      <c r="F74" s="234"/>
      <c r="G74" s="233" t="s">
        <v>72</v>
      </c>
      <c r="H74" s="234"/>
      <c r="I74" s="234"/>
      <c r="J74" s="234"/>
      <c r="K74" s="234"/>
      <c r="L74" s="234"/>
      <c r="M74" s="234"/>
      <c r="N74" s="234"/>
      <c r="O74" s="234"/>
      <c r="P74" s="235"/>
      <c r="Q74" s="236" t="s">
        <v>46</v>
      </c>
      <c r="R74" s="237"/>
      <c r="S74" s="237"/>
      <c r="T74" s="237"/>
      <c r="U74" s="238"/>
      <c r="V74" s="30"/>
      <c r="W74" s="30"/>
      <c r="X74" s="30"/>
      <c r="Y74" s="30"/>
      <c r="Z74" s="30"/>
      <c r="AA74" s="30"/>
      <c r="AB74" s="30"/>
      <c r="AC74" s="30"/>
      <c r="AD74" s="30"/>
    </row>
    <row r="75" spans="1:30" s="30" customFormat="1" ht="22.5" customHeight="1">
      <c r="B75" s="239"/>
      <c r="C75" s="240"/>
      <c r="D75" s="240"/>
      <c r="E75" s="240"/>
      <c r="F75" s="241"/>
      <c r="G75" s="242"/>
      <c r="H75" s="243"/>
      <c r="I75" s="42" t="s">
        <v>1</v>
      </c>
      <c r="J75" s="43" t="s">
        <v>75</v>
      </c>
      <c r="K75" s="244">
        <v>1.98</v>
      </c>
      <c r="L75" s="244"/>
      <c r="M75" s="43" t="s">
        <v>77</v>
      </c>
      <c r="N75" s="245" t="str">
        <f>IF(G75=0,"",G75*K75)</f>
        <v/>
      </c>
      <c r="O75" s="246"/>
      <c r="P75" s="44" t="s">
        <v>78</v>
      </c>
      <c r="Q75" s="239"/>
      <c r="R75" s="240"/>
      <c r="S75" s="240"/>
      <c r="T75" s="240"/>
      <c r="U75" s="45" t="s">
        <v>79</v>
      </c>
    </row>
    <row r="76" spans="1:30" s="30" customFormat="1" ht="22.5" customHeight="1">
      <c r="B76" s="247"/>
      <c r="C76" s="248"/>
      <c r="D76" s="248"/>
      <c r="E76" s="248"/>
      <c r="F76" s="249"/>
      <c r="G76" s="247"/>
      <c r="H76" s="248"/>
      <c r="I76" s="46" t="s">
        <v>1</v>
      </c>
      <c r="J76" s="47" t="s">
        <v>74</v>
      </c>
      <c r="K76" s="250">
        <v>1.98</v>
      </c>
      <c r="L76" s="250"/>
      <c r="M76" s="47" t="s">
        <v>77</v>
      </c>
      <c r="N76" s="251" t="str">
        <f>IF(G76=0,"",G76*K76)</f>
        <v/>
      </c>
      <c r="O76" s="252"/>
      <c r="P76" s="48" t="s">
        <v>78</v>
      </c>
      <c r="Q76" s="247"/>
      <c r="R76" s="248"/>
      <c r="S76" s="248"/>
      <c r="T76" s="248"/>
      <c r="U76" s="49" t="s">
        <v>79</v>
      </c>
    </row>
    <row r="77" spans="1:30" s="30" customFormat="1" ht="22.5" customHeight="1">
      <c r="B77" s="226"/>
      <c r="C77" s="227"/>
      <c r="D77" s="227"/>
      <c r="E77" s="227"/>
      <c r="F77" s="228"/>
      <c r="G77" s="226"/>
      <c r="H77" s="227"/>
      <c r="I77" s="32" t="s">
        <v>1</v>
      </c>
      <c r="J77" s="50" t="s">
        <v>74</v>
      </c>
      <c r="K77" s="229">
        <v>1.98</v>
      </c>
      <c r="L77" s="229"/>
      <c r="M77" s="50" t="s">
        <v>76</v>
      </c>
      <c r="N77" s="230" t="str">
        <f>IF(G77=0,"",G77*K77)</f>
        <v/>
      </c>
      <c r="O77" s="231"/>
      <c r="P77" s="51" t="s">
        <v>78</v>
      </c>
      <c r="Q77" s="226"/>
      <c r="R77" s="227"/>
      <c r="S77" s="227"/>
      <c r="T77" s="227"/>
      <c r="U77" s="52" t="s">
        <v>78</v>
      </c>
    </row>
    <row r="78" spans="1:30" s="30" customFormat="1" ht="22.5" customHeight="1">
      <c r="A78" s="1"/>
      <c r="B78" s="6"/>
      <c r="C78" s="6"/>
      <c r="D78" s="6"/>
      <c r="E78" s="6"/>
      <c r="F78" s="6"/>
      <c r="G78" s="23"/>
      <c r="H78" s="6"/>
      <c r="I78" s="6"/>
      <c r="J78" s="6"/>
      <c r="K78" s="6"/>
      <c r="L78" s="6"/>
      <c r="M78" s="6"/>
      <c r="N78" s="6"/>
      <c r="O78" s="6"/>
      <c r="P78" s="6"/>
      <c r="Q78" s="6"/>
      <c r="R78" s="6"/>
      <c r="S78" s="23"/>
      <c r="T78" s="6"/>
      <c r="U78" s="6"/>
      <c r="V78" s="6"/>
      <c r="W78" s="23"/>
      <c r="X78" s="6"/>
      <c r="Y78" s="6"/>
      <c r="Z78" s="6"/>
      <c r="AA78" s="1"/>
      <c r="AB78" s="1"/>
      <c r="AC78" s="1"/>
      <c r="AD78" s="1"/>
    </row>
    <row r="79" spans="1:30" s="1" customFormat="1" ht="15" customHeight="1"/>
    <row r="80" spans="1:30" s="1" customFormat="1" ht="14.45" customHeight="1">
      <c r="A80" s="27" t="s">
        <v>0</v>
      </c>
    </row>
    <row r="81" spans="1:30" s="1" customFormat="1" ht="46.5" customHeight="1">
      <c r="B81" s="232" t="s">
        <v>27</v>
      </c>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row>
    <row r="82" spans="1:30" s="1" customFormat="1" ht="12.75" customHeight="1">
      <c r="B82" s="3" t="s">
        <v>26</v>
      </c>
      <c r="H82" s="22"/>
      <c r="I82" s="22"/>
      <c r="J82" s="22"/>
      <c r="K82" s="22"/>
      <c r="L82" s="22"/>
      <c r="M82" s="22"/>
      <c r="N82" s="22"/>
      <c r="O82" s="22"/>
      <c r="P82" s="22"/>
      <c r="Q82" s="22"/>
      <c r="R82" s="22"/>
      <c r="S82" s="22"/>
    </row>
    <row r="83" spans="1:30" s="1" customFormat="1" ht="13.9" customHeight="1">
      <c r="B83" s="3" t="s">
        <v>88</v>
      </c>
      <c r="H83" s="22"/>
      <c r="I83" s="22"/>
      <c r="J83" s="22"/>
      <c r="K83" s="22"/>
      <c r="L83" s="22"/>
      <c r="M83" s="22"/>
      <c r="N83" s="22"/>
      <c r="O83" s="22"/>
      <c r="P83" s="22"/>
      <c r="Q83" s="22"/>
      <c r="R83" s="22"/>
      <c r="S83" s="22"/>
    </row>
    <row r="84" spans="1:30" s="1" customFormat="1" ht="13.9" customHeight="1">
      <c r="B84" s="3" t="s">
        <v>40</v>
      </c>
      <c r="H84" s="22"/>
      <c r="I84" s="22"/>
      <c r="J84" s="22"/>
      <c r="K84" s="22"/>
      <c r="L84" s="22"/>
      <c r="M84" s="22"/>
      <c r="N84" s="22"/>
      <c r="O84" s="22"/>
      <c r="P84" s="22"/>
      <c r="Q84" s="22"/>
      <c r="R84" s="22"/>
      <c r="S84" s="22"/>
    </row>
    <row r="85" spans="1:30" s="1" customFormat="1" ht="13.9" customHeight="1"/>
    <row r="86" spans="1:30" s="1" customFormat="1" ht="14.4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sheetData>
  <mergeCells count="213">
    <mergeCell ref="B77:F77"/>
    <mergeCell ref="G77:H77"/>
    <mergeCell ref="K77:L77"/>
    <mergeCell ref="N77:O77"/>
    <mergeCell ref="Q77:T77"/>
    <mergeCell ref="B81:Z81"/>
    <mergeCell ref="B74:F74"/>
    <mergeCell ref="G74:P74"/>
    <mergeCell ref="Q74:U74"/>
    <mergeCell ref="B75:F75"/>
    <mergeCell ref="G75:H75"/>
    <mergeCell ref="K75:L75"/>
    <mergeCell ref="N75:O75"/>
    <mergeCell ref="Q75:T75"/>
    <mergeCell ref="B76:F76"/>
    <mergeCell ref="G76:H76"/>
    <mergeCell ref="K76:L76"/>
    <mergeCell ref="N76:O76"/>
    <mergeCell ref="Q76:T76"/>
    <mergeCell ref="B69:F69"/>
    <mergeCell ref="G69:J69"/>
    <mergeCell ref="K69:N69"/>
    <mergeCell ref="B70:F70"/>
    <mergeCell ref="G70:J70"/>
    <mergeCell ref="K70:N70"/>
    <mergeCell ref="B71:F71"/>
    <mergeCell ref="G71:J71"/>
    <mergeCell ref="K71:N71"/>
    <mergeCell ref="B63:H63"/>
    <mergeCell ref="I63:L63"/>
    <mergeCell ref="M63:P63"/>
    <mergeCell ref="Q63:T63"/>
    <mergeCell ref="U63:X63"/>
    <mergeCell ref="B64:H64"/>
    <mergeCell ref="I64:L64"/>
    <mergeCell ref="M64:P64"/>
    <mergeCell ref="Q64:T64"/>
    <mergeCell ref="U64:X64"/>
    <mergeCell ref="B61:H61"/>
    <mergeCell ref="I61:L61"/>
    <mergeCell ref="M61:P61"/>
    <mergeCell ref="Q61:T61"/>
    <mergeCell ref="U61:X61"/>
    <mergeCell ref="B62:H62"/>
    <mergeCell ref="I62:L62"/>
    <mergeCell ref="M62:P62"/>
    <mergeCell ref="Q62:T62"/>
    <mergeCell ref="U62:X62"/>
    <mergeCell ref="B51:F51"/>
    <mergeCell ref="G51:J51"/>
    <mergeCell ref="K51:N51"/>
    <mergeCell ref="O51:R51"/>
    <mergeCell ref="S51:V51"/>
    <mergeCell ref="B52:F52"/>
    <mergeCell ref="G52:J52"/>
    <mergeCell ref="K52:N52"/>
    <mergeCell ref="O52:R52"/>
    <mergeCell ref="S52:V52"/>
    <mergeCell ref="B44:B47"/>
    <mergeCell ref="C44:E44"/>
    <mergeCell ref="F44:L44"/>
    <mergeCell ref="P44:P47"/>
    <mergeCell ref="Q44:S44"/>
    <mergeCell ref="T44:Z44"/>
    <mergeCell ref="C45:E45"/>
    <mergeCell ref="F45:H45"/>
    <mergeCell ref="J45:L45"/>
    <mergeCell ref="Q45:S45"/>
    <mergeCell ref="T45:V45"/>
    <mergeCell ref="X45:Z45"/>
    <mergeCell ref="C46:E46"/>
    <mergeCell ref="F46:H46"/>
    <mergeCell ref="J46:L46"/>
    <mergeCell ref="Q46:S46"/>
    <mergeCell ref="T46:V46"/>
    <mergeCell ref="X46:Z46"/>
    <mergeCell ref="C47:E47"/>
    <mergeCell ref="F47:H47"/>
    <mergeCell ref="J47:L47"/>
    <mergeCell ref="Q47:S47"/>
    <mergeCell ref="T47:V47"/>
    <mergeCell ref="X47:Z47"/>
    <mergeCell ref="X17:Z25"/>
    <mergeCell ref="C18:I18"/>
    <mergeCell ref="J18:L18"/>
    <mergeCell ref="M18:O18"/>
    <mergeCell ref="P18:Q18"/>
    <mergeCell ref="R18:S18"/>
    <mergeCell ref="T18:U18"/>
    <mergeCell ref="V18:W18"/>
    <mergeCell ref="V25:W25"/>
    <mergeCell ref="C25:I25"/>
    <mergeCell ref="J25:L25"/>
    <mergeCell ref="M25:O25"/>
    <mergeCell ref="P25:Q25"/>
    <mergeCell ref="R25:S25"/>
    <mergeCell ref="T25:U25"/>
    <mergeCell ref="R24:S24"/>
    <mergeCell ref="V20:W20"/>
    <mergeCell ref="V21:W21"/>
    <mergeCell ref="J24:L24"/>
    <mergeCell ref="M24:O24"/>
    <mergeCell ref="P24:Q24"/>
    <mergeCell ref="T24:U24"/>
    <mergeCell ref="V24:W24"/>
    <mergeCell ref="V22:W22"/>
    <mergeCell ref="F40:H40"/>
    <mergeCell ref="J40:L40"/>
    <mergeCell ref="X41:Z41"/>
    <mergeCell ref="M40:O40"/>
    <mergeCell ref="Q40:S40"/>
    <mergeCell ref="T40:V40"/>
    <mergeCell ref="X40:Z40"/>
    <mergeCell ref="C41:E41"/>
    <mergeCell ref="F41:H41"/>
    <mergeCell ref="J41:L41"/>
    <mergeCell ref="M41:O41"/>
    <mergeCell ref="Q41:S41"/>
    <mergeCell ref="X42:Z42"/>
    <mergeCell ref="T23:U23"/>
    <mergeCell ref="V23:W23"/>
    <mergeCell ref="T41:V41"/>
    <mergeCell ref="B26:Z26"/>
    <mergeCell ref="B23:B25"/>
    <mergeCell ref="C23:I23"/>
    <mergeCell ref="J23:L23"/>
    <mergeCell ref="M23:O23"/>
    <mergeCell ref="P23:Q23"/>
    <mergeCell ref="R23:S23"/>
    <mergeCell ref="C24:I24"/>
    <mergeCell ref="C42:E42"/>
    <mergeCell ref="F42:H42"/>
    <mergeCell ref="J42:L42"/>
    <mergeCell ref="M42:O42"/>
    <mergeCell ref="Q42:S42"/>
    <mergeCell ref="T42:V42"/>
    <mergeCell ref="B39:B42"/>
    <mergeCell ref="C39:E39"/>
    <mergeCell ref="F39:L39"/>
    <mergeCell ref="M39:S39"/>
    <mergeCell ref="T39:Z39"/>
    <mergeCell ref="C40:E40"/>
    <mergeCell ref="C22:I22"/>
    <mergeCell ref="J22:L22"/>
    <mergeCell ref="M22:O22"/>
    <mergeCell ref="P22:Q22"/>
    <mergeCell ref="R22:S22"/>
    <mergeCell ref="T22:U22"/>
    <mergeCell ref="R20:S20"/>
    <mergeCell ref="T20:U20"/>
    <mergeCell ref="B17:B19"/>
    <mergeCell ref="C17:I17"/>
    <mergeCell ref="J17:L17"/>
    <mergeCell ref="M17:O17"/>
    <mergeCell ref="P17:Q17"/>
    <mergeCell ref="R17:S17"/>
    <mergeCell ref="T17:U17"/>
    <mergeCell ref="M19:O19"/>
    <mergeCell ref="B20:B22"/>
    <mergeCell ref="C20:I20"/>
    <mergeCell ref="J20:L20"/>
    <mergeCell ref="M20:O20"/>
    <mergeCell ref="P20:Q20"/>
    <mergeCell ref="C19:I19"/>
    <mergeCell ref="J19:L19"/>
    <mergeCell ref="P19:Q19"/>
    <mergeCell ref="C21:I21"/>
    <mergeCell ref="J21:L21"/>
    <mergeCell ref="M21:O21"/>
    <mergeCell ref="P21:Q21"/>
    <mergeCell ref="R21:S21"/>
    <mergeCell ref="T21:U21"/>
    <mergeCell ref="R19:S19"/>
    <mergeCell ref="T19:U19"/>
    <mergeCell ref="V19:W19"/>
    <mergeCell ref="C14:I14"/>
    <mergeCell ref="J14:L14"/>
    <mergeCell ref="M14:O14"/>
    <mergeCell ref="P14:Q14"/>
    <mergeCell ref="R14:S14"/>
    <mergeCell ref="T14:U14"/>
    <mergeCell ref="V17:W17"/>
    <mergeCell ref="C16:I16"/>
    <mergeCell ref="J16:L16"/>
    <mergeCell ref="M16:O16"/>
    <mergeCell ref="P16:Q16"/>
    <mergeCell ref="R16:S16"/>
    <mergeCell ref="T16:U16"/>
    <mergeCell ref="V16:W16"/>
    <mergeCell ref="B3:E3"/>
    <mergeCell ref="B4:E7"/>
    <mergeCell ref="X16:Z16"/>
    <mergeCell ref="B12:I13"/>
    <mergeCell ref="J12:L13"/>
    <mergeCell ref="M12:O13"/>
    <mergeCell ref="P12:S12"/>
    <mergeCell ref="T12:W12"/>
    <mergeCell ref="X12:Z13"/>
    <mergeCell ref="P13:Q13"/>
    <mergeCell ref="R13:S13"/>
    <mergeCell ref="T13:U13"/>
    <mergeCell ref="V14:W14"/>
    <mergeCell ref="X14:Z14"/>
    <mergeCell ref="C15:I15"/>
    <mergeCell ref="J15:L15"/>
    <mergeCell ref="M15:O15"/>
    <mergeCell ref="P15:Q15"/>
    <mergeCell ref="R15:S15"/>
    <mergeCell ref="T15:U15"/>
    <mergeCell ref="V15:W15"/>
    <mergeCell ref="X15:Z15"/>
    <mergeCell ref="V13:W13"/>
    <mergeCell ref="B14:B16"/>
  </mergeCells>
  <phoneticPr fontId="2"/>
  <dataValidations count="1">
    <dataValidation type="list" allowBlank="1" showInputMessage="1" showErrorMessage="1" sqref="G72 K72 C72 C29:C37 K67 G67 C67 J55 M55 C58 T55:T57 C9">
      <formula1>#REF!</formula1>
    </dataValidation>
  </dataValidations>
  <printOptions horizontalCentered="1"/>
  <pageMargins left="0.78740157480314965" right="0.39370078740157483" top="0.78740157480314965" bottom="0.39370078740157483" header="0.31496062992125984" footer="0.19685039370078741"/>
  <pageSetup paperSize="9" scale="89" firstPageNumber="5" orientation="portrait" cellComments="asDisplayed" useFirstPageNumber="1" r:id="rId1"/>
  <rowBreaks count="1" manualBreakCount="1">
    <brk id="36"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2"/>
  <sheetViews>
    <sheetView view="pageBreakPreview" zoomScaleNormal="100" zoomScaleSheetLayoutView="100" workbookViewId="0">
      <selection activeCell="L32" sqref="L32"/>
    </sheetView>
  </sheetViews>
  <sheetFormatPr defaultColWidth="3.75" defaultRowHeight="14.25"/>
  <cols>
    <col min="1" max="16384" width="3.75" style="2"/>
  </cols>
  <sheetData>
    <row r="1" spans="1:28" s="1" customFormat="1" ht="24.75" customHeight="1">
      <c r="A1" s="29" t="s">
        <v>99</v>
      </c>
      <c r="B1" s="6"/>
      <c r="C1" s="6"/>
      <c r="D1" s="6"/>
      <c r="E1" s="6"/>
      <c r="F1" s="6"/>
      <c r="G1" s="6"/>
      <c r="H1" s="6"/>
      <c r="I1" s="6"/>
      <c r="J1" s="6"/>
      <c r="K1" s="6"/>
      <c r="L1" s="6"/>
      <c r="M1" s="6"/>
      <c r="N1" s="6"/>
      <c r="O1" s="6"/>
      <c r="P1" s="6"/>
      <c r="Q1" s="6"/>
      <c r="R1" s="6"/>
      <c r="S1" s="6"/>
      <c r="T1" s="6"/>
      <c r="U1" s="6"/>
      <c r="V1" s="6"/>
      <c r="W1" s="6"/>
      <c r="X1" s="6"/>
      <c r="Y1" s="6"/>
      <c r="Z1" s="6"/>
      <c r="AA1" s="6"/>
      <c r="AB1" s="6"/>
    </row>
    <row r="2" spans="1:28" s="1" customFormat="1" ht="19.899999999999999" customHeight="1">
      <c r="A2" s="41" t="s">
        <v>30</v>
      </c>
      <c r="B2" s="6"/>
      <c r="C2" s="6"/>
      <c r="D2" s="6"/>
      <c r="E2" s="6"/>
      <c r="F2" s="6"/>
      <c r="G2" s="6"/>
      <c r="H2" s="6"/>
      <c r="I2" s="6"/>
      <c r="J2" s="6"/>
      <c r="K2" s="6"/>
      <c r="L2" s="6"/>
      <c r="M2" s="6"/>
      <c r="N2" s="6"/>
      <c r="O2" s="6"/>
      <c r="P2" s="6"/>
      <c r="Q2" s="6"/>
      <c r="R2" s="6"/>
      <c r="S2" s="6"/>
      <c r="T2" s="6"/>
      <c r="U2" s="6"/>
      <c r="V2" s="6"/>
      <c r="W2" s="6"/>
      <c r="X2" s="6"/>
      <c r="Y2" s="6"/>
      <c r="Z2" s="6"/>
      <c r="AA2" s="6"/>
    </row>
    <row r="3" spans="1:28" s="1" customFormat="1" ht="25.15" customHeight="1">
      <c r="A3" s="6"/>
      <c r="B3" s="67" t="s">
        <v>2</v>
      </c>
      <c r="C3" s="68"/>
      <c r="D3" s="68"/>
      <c r="E3" s="69"/>
      <c r="F3" s="18"/>
      <c r="G3" s="25" t="s">
        <v>14</v>
      </c>
      <c r="H3" s="18" t="s">
        <v>13</v>
      </c>
      <c r="I3" s="18"/>
      <c r="J3" s="18"/>
      <c r="K3" s="18"/>
      <c r="L3" s="18"/>
      <c r="M3" s="25" t="s">
        <v>91</v>
      </c>
      <c r="N3" s="18" t="s">
        <v>11</v>
      </c>
      <c r="O3" s="18"/>
      <c r="P3" s="18"/>
      <c r="Q3" s="25" t="s">
        <v>14</v>
      </c>
      <c r="R3" s="18" t="s">
        <v>12</v>
      </c>
      <c r="S3" s="18"/>
      <c r="T3" s="18"/>
      <c r="U3" s="18"/>
      <c r="V3" s="18"/>
      <c r="W3" s="18"/>
      <c r="X3" s="18"/>
      <c r="Y3" s="18"/>
      <c r="Z3" s="19"/>
      <c r="AA3" s="6"/>
    </row>
    <row r="4" spans="1:28" s="1" customFormat="1" ht="25.15" customHeight="1">
      <c r="A4" s="6"/>
      <c r="B4" s="70" t="s">
        <v>28</v>
      </c>
      <c r="C4" s="71"/>
      <c r="D4" s="71"/>
      <c r="E4" s="71"/>
      <c r="F4" s="24"/>
      <c r="G4" s="25" t="s">
        <v>92</v>
      </c>
      <c r="H4" s="18" t="s">
        <v>49</v>
      </c>
      <c r="I4" s="18"/>
      <c r="J4" s="18"/>
      <c r="K4" s="18"/>
      <c r="L4" s="25"/>
      <c r="M4" s="18"/>
      <c r="N4" s="18"/>
      <c r="O4" s="18"/>
      <c r="P4" s="25"/>
      <c r="Q4" s="18"/>
      <c r="R4" s="18"/>
      <c r="S4" s="18"/>
      <c r="T4" s="18"/>
      <c r="U4" s="18"/>
      <c r="V4" s="18"/>
      <c r="W4" s="18"/>
      <c r="X4" s="18"/>
      <c r="Y4" s="18"/>
      <c r="Z4" s="19"/>
      <c r="AA4" s="6"/>
    </row>
    <row r="5" spans="1:28" s="1" customFormat="1" ht="25.15" customHeight="1">
      <c r="A5" s="6"/>
      <c r="B5" s="72"/>
      <c r="C5" s="73"/>
      <c r="D5" s="73"/>
      <c r="E5" s="73"/>
      <c r="F5" s="4"/>
      <c r="G5" s="11" t="s">
        <v>14</v>
      </c>
      <c r="H5" s="6" t="s">
        <v>51</v>
      </c>
      <c r="I5" s="6"/>
      <c r="J5" s="6"/>
      <c r="K5" s="6"/>
      <c r="L5" s="11"/>
      <c r="M5" s="6"/>
      <c r="N5" s="6"/>
      <c r="O5" s="6"/>
      <c r="P5" s="11"/>
      <c r="Q5" s="6"/>
      <c r="R5" s="6"/>
      <c r="S5" s="6"/>
      <c r="T5" s="6"/>
      <c r="U5" s="6"/>
      <c r="V5" s="6"/>
      <c r="W5" s="6"/>
      <c r="X5" s="6"/>
      <c r="Y5" s="6"/>
      <c r="Z5" s="8"/>
      <c r="AA5" s="6"/>
    </row>
    <row r="6" spans="1:28" s="1" customFormat="1" ht="25.15" customHeight="1">
      <c r="A6" s="6"/>
      <c r="B6" s="72"/>
      <c r="C6" s="73"/>
      <c r="D6" s="73"/>
      <c r="E6" s="73"/>
      <c r="F6" s="4"/>
      <c r="G6" s="11" t="s">
        <v>14</v>
      </c>
      <c r="H6" s="6" t="s">
        <v>41</v>
      </c>
      <c r="I6" s="6"/>
      <c r="J6" s="6"/>
      <c r="K6" s="6"/>
      <c r="L6" s="11"/>
      <c r="M6" s="6"/>
      <c r="N6" s="6"/>
      <c r="O6" s="6"/>
      <c r="P6" s="11"/>
      <c r="Q6" s="6"/>
      <c r="R6" s="6"/>
      <c r="S6" s="6"/>
      <c r="T6" s="6"/>
      <c r="U6" s="6"/>
      <c r="V6" s="6"/>
      <c r="W6" s="6"/>
      <c r="X6" s="6"/>
      <c r="Y6" s="6"/>
      <c r="Z6" s="8"/>
      <c r="AA6" s="6"/>
    </row>
    <row r="7" spans="1:28" s="1" customFormat="1" ht="25.15" customHeight="1">
      <c r="A7" s="6"/>
      <c r="B7" s="74"/>
      <c r="C7" s="75"/>
      <c r="D7" s="75"/>
      <c r="E7" s="75"/>
      <c r="F7" s="54"/>
      <c r="G7" s="21" t="s">
        <v>14</v>
      </c>
      <c r="H7" s="59" t="s">
        <v>29</v>
      </c>
      <c r="I7" s="59"/>
      <c r="J7" s="59"/>
      <c r="K7" s="59"/>
      <c r="L7" s="21"/>
      <c r="M7" s="59"/>
      <c r="N7" s="59"/>
      <c r="O7" s="59"/>
      <c r="P7" s="21"/>
      <c r="Q7" s="59"/>
      <c r="R7" s="59"/>
      <c r="S7" s="59"/>
      <c r="T7" s="59"/>
      <c r="U7" s="59"/>
      <c r="V7" s="59"/>
      <c r="W7" s="59"/>
      <c r="X7" s="59"/>
      <c r="Y7" s="59"/>
      <c r="Z7" s="65"/>
      <c r="AA7" s="6"/>
    </row>
    <row r="8" spans="1:28" s="15" customFormat="1" ht="8.25" customHeight="1">
      <c r="A8" s="56"/>
      <c r="B8" s="5"/>
      <c r="C8" s="12"/>
      <c r="D8" s="12"/>
      <c r="E8" s="12"/>
      <c r="F8" s="13"/>
      <c r="G8" s="13"/>
      <c r="H8" s="14"/>
      <c r="I8" s="14"/>
      <c r="J8" s="14"/>
      <c r="K8" s="14"/>
      <c r="L8" s="14"/>
      <c r="M8" s="14"/>
      <c r="N8" s="14"/>
      <c r="O8" s="14"/>
      <c r="P8" s="13"/>
      <c r="Q8" s="13"/>
      <c r="R8" s="14"/>
      <c r="S8" s="14"/>
      <c r="T8" s="14"/>
      <c r="U8" s="14"/>
      <c r="V8" s="14"/>
      <c r="W8" s="14"/>
      <c r="X8" s="14"/>
      <c r="Y8" s="14"/>
      <c r="Z8" s="14"/>
      <c r="AA8" s="57"/>
    </row>
    <row r="9" spans="1:28" s="1" customFormat="1" ht="15" customHeight="1">
      <c r="A9" s="6"/>
      <c r="B9" s="6"/>
      <c r="C9" s="11"/>
      <c r="D9" s="6"/>
      <c r="E9" s="6"/>
      <c r="F9" s="17"/>
      <c r="G9" s="11"/>
      <c r="H9" s="6"/>
      <c r="I9" s="17"/>
      <c r="J9" s="17"/>
      <c r="K9" s="6"/>
      <c r="L9" s="6"/>
      <c r="M9" s="6"/>
      <c r="N9" s="17"/>
      <c r="O9" s="6"/>
      <c r="P9" s="62"/>
      <c r="Q9" s="62"/>
      <c r="R9" s="62"/>
      <c r="S9" s="6"/>
      <c r="T9" s="17"/>
      <c r="U9" s="17"/>
      <c r="V9" s="62"/>
      <c r="W9" s="17"/>
      <c r="X9" s="17"/>
      <c r="Y9" s="17"/>
      <c r="Z9" s="6"/>
      <c r="AA9" s="6"/>
    </row>
    <row r="10" spans="1:28" s="1" customFormat="1" ht="19.899999999999999" customHeight="1">
      <c r="A10" s="41" t="s">
        <v>24</v>
      </c>
      <c r="B10" s="6"/>
      <c r="C10" s="6"/>
      <c r="D10" s="6"/>
      <c r="E10" s="6"/>
      <c r="F10" s="6"/>
      <c r="G10" s="6"/>
      <c r="H10" s="6"/>
      <c r="I10" s="6"/>
      <c r="J10" s="6"/>
      <c r="K10" s="6"/>
      <c r="L10" s="6"/>
      <c r="M10" s="6"/>
      <c r="N10" s="6"/>
      <c r="O10" s="6"/>
      <c r="P10" s="6"/>
      <c r="Q10" s="6"/>
      <c r="R10" s="6"/>
      <c r="S10" s="6"/>
      <c r="T10" s="6"/>
      <c r="U10" s="6"/>
      <c r="V10" s="6"/>
      <c r="W10" s="6"/>
      <c r="X10" s="6"/>
      <c r="Y10" s="6"/>
      <c r="Z10" s="6"/>
      <c r="AA10" s="6"/>
    </row>
    <row r="11" spans="1:28" s="1" customFormat="1" ht="19.899999999999999" customHeight="1">
      <c r="A11" s="41" t="s">
        <v>84</v>
      </c>
      <c r="B11" s="6"/>
      <c r="C11" s="62"/>
      <c r="D11" s="62"/>
      <c r="E11" s="62"/>
      <c r="F11" s="17"/>
      <c r="G11" s="17"/>
      <c r="H11" s="17"/>
      <c r="I11" s="62"/>
      <c r="J11" s="17"/>
      <c r="K11" s="17"/>
      <c r="L11" s="17"/>
      <c r="M11" s="17"/>
      <c r="N11" s="17"/>
      <c r="O11" s="17"/>
      <c r="P11" s="62"/>
      <c r="Q11" s="17"/>
      <c r="R11" s="17"/>
      <c r="S11" s="17"/>
      <c r="T11" s="17"/>
      <c r="U11" s="17"/>
      <c r="V11" s="17"/>
      <c r="W11" s="62"/>
      <c r="X11" s="17"/>
      <c r="Y11" s="17"/>
      <c r="Z11" s="17"/>
      <c r="AA11" s="6"/>
    </row>
    <row r="12" spans="1:28" s="1" customFormat="1" ht="42.75" customHeight="1">
      <c r="A12" s="6"/>
      <c r="B12" s="77"/>
      <c r="C12" s="78"/>
      <c r="D12" s="78"/>
      <c r="E12" s="78"/>
      <c r="F12" s="78"/>
      <c r="G12" s="78"/>
      <c r="H12" s="78"/>
      <c r="I12" s="79"/>
      <c r="J12" s="83" t="s">
        <v>52</v>
      </c>
      <c r="K12" s="83"/>
      <c r="L12" s="83"/>
      <c r="M12" s="85" t="s">
        <v>34</v>
      </c>
      <c r="N12" s="86"/>
      <c r="O12" s="87"/>
      <c r="P12" s="85" t="s">
        <v>33</v>
      </c>
      <c r="Q12" s="86"/>
      <c r="R12" s="86"/>
      <c r="S12" s="87"/>
      <c r="T12" s="91" t="s">
        <v>53</v>
      </c>
      <c r="U12" s="92"/>
      <c r="V12" s="92"/>
      <c r="W12" s="93"/>
      <c r="X12" s="94" t="s">
        <v>54</v>
      </c>
      <c r="Y12" s="95"/>
      <c r="Z12" s="96"/>
      <c r="AA12" s="6"/>
    </row>
    <row r="13" spans="1:28" s="1" customFormat="1" ht="48.75" customHeight="1">
      <c r="A13" s="6"/>
      <c r="B13" s="80"/>
      <c r="C13" s="81"/>
      <c r="D13" s="81"/>
      <c r="E13" s="81"/>
      <c r="F13" s="81"/>
      <c r="G13" s="81"/>
      <c r="H13" s="81"/>
      <c r="I13" s="82"/>
      <c r="J13" s="84"/>
      <c r="K13" s="84"/>
      <c r="L13" s="84"/>
      <c r="M13" s="88"/>
      <c r="N13" s="89"/>
      <c r="O13" s="90"/>
      <c r="P13" s="88"/>
      <c r="Q13" s="100"/>
      <c r="R13" s="101" t="s">
        <v>55</v>
      </c>
      <c r="S13" s="102"/>
      <c r="T13" s="103"/>
      <c r="U13" s="104"/>
      <c r="V13" s="101" t="s">
        <v>55</v>
      </c>
      <c r="W13" s="102"/>
      <c r="X13" s="97"/>
      <c r="Y13" s="98"/>
      <c r="Z13" s="99"/>
      <c r="AA13" s="6"/>
    </row>
    <row r="14" spans="1:28" s="1" customFormat="1" ht="19.899999999999999" customHeight="1">
      <c r="A14" s="6"/>
      <c r="B14" s="125" t="s">
        <v>56</v>
      </c>
      <c r="C14" s="126" t="s">
        <v>31</v>
      </c>
      <c r="D14" s="127"/>
      <c r="E14" s="127"/>
      <c r="F14" s="127"/>
      <c r="G14" s="127"/>
      <c r="H14" s="127"/>
      <c r="I14" s="128"/>
      <c r="J14" s="256">
        <v>15</v>
      </c>
      <c r="K14" s="256"/>
      <c r="L14" s="256"/>
      <c r="M14" s="130" t="s">
        <v>96</v>
      </c>
      <c r="N14" s="131"/>
      <c r="O14" s="132"/>
      <c r="P14" s="133"/>
      <c r="Q14" s="134"/>
      <c r="R14" s="105"/>
      <c r="S14" s="106"/>
      <c r="T14" s="135">
        <f>ROUNDDOWN(J14/20,1)</f>
        <v>0.7</v>
      </c>
      <c r="U14" s="136"/>
      <c r="V14" s="105"/>
      <c r="W14" s="106"/>
      <c r="X14" s="261">
        <v>50</v>
      </c>
      <c r="Y14" s="262"/>
      <c r="Z14" s="263"/>
      <c r="AA14" s="6"/>
    </row>
    <row r="15" spans="1:28" s="1" customFormat="1" ht="19.899999999999999" customHeight="1">
      <c r="A15" s="6"/>
      <c r="B15" s="125"/>
      <c r="C15" s="110" t="s">
        <v>32</v>
      </c>
      <c r="D15" s="111"/>
      <c r="E15" s="111"/>
      <c r="F15" s="111"/>
      <c r="G15" s="111"/>
      <c r="H15" s="111"/>
      <c r="I15" s="112"/>
      <c r="J15" s="253">
        <v>25</v>
      </c>
      <c r="K15" s="253"/>
      <c r="L15" s="253"/>
      <c r="M15" s="113" t="s">
        <v>97</v>
      </c>
      <c r="N15" s="114"/>
      <c r="O15" s="115"/>
      <c r="P15" s="116"/>
      <c r="Q15" s="117"/>
      <c r="R15" s="118"/>
      <c r="S15" s="119"/>
      <c r="T15" s="120">
        <f>ROUNDDOWN(J15/30,1)</f>
        <v>0.8</v>
      </c>
      <c r="U15" s="121"/>
      <c r="V15" s="118"/>
      <c r="W15" s="119"/>
      <c r="X15" s="264">
        <v>100</v>
      </c>
      <c r="Y15" s="265"/>
      <c r="Z15" s="266"/>
      <c r="AA15" s="6"/>
    </row>
    <row r="16" spans="1:28" s="1" customFormat="1" ht="19.899999999999999" customHeight="1">
      <c r="A16" s="6"/>
      <c r="B16" s="125"/>
      <c r="C16" s="137" t="s">
        <v>35</v>
      </c>
      <c r="D16" s="138"/>
      <c r="E16" s="138"/>
      <c r="F16" s="138"/>
      <c r="G16" s="138"/>
      <c r="H16" s="138"/>
      <c r="I16" s="139"/>
      <c r="J16" s="76">
        <f>IF(SUM(J14:L15)=0,"",SUM(J14:L15))</f>
        <v>40</v>
      </c>
      <c r="K16" s="76"/>
      <c r="L16" s="76"/>
      <c r="M16" s="140"/>
      <c r="N16" s="141"/>
      <c r="O16" s="142"/>
      <c r="P16" s="257">
        <v>3</v>
      </c>
      <c r="Q16" s="258"/>
      <c r="R16" s="259">
        <v>2</v>
      </c>
      <c r="S16" s="260"/>
      <c r="T16" s="143">
        <f>IF(SUM(T14:U15)=0,"",IF(ROUNDUP(SUM(T14:U15),0)&lt;2,"2",ROUNDUP(SUM(T14:U15),0)))</f>
        <v>2</v>
      </c>
      <c r="U16" s="144"/>
      <c r="V16" s="145">
        <f>IF(T16="","",ROUNDUP(T16/3,0))</f>
        <v>1</v>
      </c>
      <c r="W16" s="146"/>
      <c r="X16" s="76">
        <f>IF(SUM(X14:Z15)=0,"",SUM(X14:Z15))</f>
        <v>150</v>
      </c>
      <c r="Y16" s="76"/>
      <c r="Z16" s="76"/>
      <c r="AA16" s="6"/>
    </row>
    <row r="17" spans="1:27" s="1" customFormat="1" ht="19.899999999999999" customHeight="1">
      <c r="A17" s="6"/>
      <c r="B17" s="125" t="s">
        <v>57</v>
      </c>
      <c r="C17" s="126" t="s">
        <v>31</v>
      </c>
      <c r="D17" s="127"/>
      <c r="E17" s="127"/>
      <c r="F17" s="127"/>
      <c r="G17" s="127"/>
      <c r="H17" s="127"/>
      <c r="I17" s="128"/>
      <c r="J17" s="256">
        <v>15</v>
      </c>
      <c r="K17" s="256"/>
      <c r="L17" s="256"/>
      <c r="M17" s="130" t="s">
        <v>96</v>
      </c>
      <c r="N17" s="131"/>
      <c r="O17" s="132"/>
      <c r="P17" s="133"/>
      <c r="Q17" s="134"/>
      <c r="R17" s="105"/>
      <c r="S17" s="106"/>
      <c r="T17" s="135">
        <f>ROUNDDOWN(J17/20,1)</f>
        <v>0.7</v>
      </c>
      <c r="U17" s="136"/>
      <c r="V17" s="105"/>
      <c r="W17" s="106"/>
      <c r="X17" s="165"/>
      <c r="Y17" s="166"/>
      <c r="Z17" s="167"/>
      <c r="AA17" s="6"/>
    </row>
    <row r="18" spans="1:27" s="1" customFormat="1" ht="19.899999999999999" customHeight="1">
      <c r="A18" s="6"/>
      <c r="B18" s="125"/>
      <c r="C18" s="110" t="s">
        <v>32</v>
      </c>
      <c r="D18" s="111"/>
      <c r="E18" s="111"/>
      <c r="F18" s="111"/>
      <c r="G18" s="111"/>
      <c r="H18" s="111"/>
      <c r="I18" s="112"/>
      <c r="J18" s="253">
        <v>30</v>
      </c>
      <c r="K18" s="253"/>
      <c r="L18" s="253"/>
      <c r="M18" s="113" t="s">
        <v>97</v>
      </c>
      <c r="N18" s="114"/>
      <c r="O18" s="115"/>
      <c r="P18" s="116"/>
      <c r="Q18" s="117"/>
      <c r="R18" s="118"/>
      <c r="S18" s="119"/>
      <c r="T18" s="120">
        <f>ROUNDDOWN(J18/30,1)</f>
        <v>1</v>
      </c>
      <c r="U18" s="121"/>
      <c r="V18" s="118"/>
      <c r="W18" s="119"/>
      <c r="X18" s="168"/>
      <c r="Y18" s="169"/>
      <c r="Z18" s="170"/>
      <c r="AA18" s="6"/>
    </row>
    <row r="19" spans="1:27" s="1" customFormat="1" ht="19.899999999999999" customHeight="1">
      <c r="A19" s="6"/>
      <c r="B19" s="125"/>
      <c r="C19" s="137" t="s">
        <v>35</v>
      </c>
      <c r="D19" s="138"/>
      <c r="E19" s="138"/>
      <c r="F19" s="138"/>
      <c r="G19" s="138"/>
      <c r="H19" s="138"/>
      <c r="I19" s="139"/>
      <c r="J19" s="76">
        <f>IF(SUM(J17:L18)=0,"",SUM(J17:L18))</f>
        <v>45</v>
      </c>
      <c r="K19" s="76"/>
      <c r="L19" s="76"/>
      <c r="M19" s="140"/>
      <c r="N19" s="141"/>
      <c r="O19" s="142"/>
      <c r="P19" s="257">
        <v>3</v>
      </c>
      <c r="Q19" s="258"/>
      <c r="R19" s="259">
        <v>2</v>
      </c>
      <c r="S19" s="260"/>
      <c r="T19" s="143">
        <f>IF(SUM(T17:U18)=0,"",IF(ROUNDUP(SUM(T17:U18),0)&lt;2,"2",ROUNDUP(SUM(T17:U18),0)))</f>
        <v>2</v>
      </c>
      <c r="U19" s="144"/>
      <c r="V19" s="145">
        <f>IF(T19="","",ROUNDUP(T19/3,0))</f>
        <v>1</v>
      </c>
      <c r="W19" s="146"/>
      <c r="X19" s="168"/>
      <c r="Y19" s="169"/>
      <c r="Z19" s="170"/>
      <c r="AA19" s="6"/>
    </row>
    <row r="20" spans="1:27" s="1" customFormat="1" ht="19.899999999999999" customHeight="1">
      <c r="A20" s="6"/>
      <c r="B20" s="125" t="s">
        <v>58</v>
      </c>
      <c r="C20" s="126" t="s">
        <v>31</v>
      </c>
      <c r="D20" s="127"/>
      <c r="E20" s="127"/>
      <c r="F20" s="127"/>
      <c r="G20" s="127"/>
      <c r="H20" s="127"/>
      <c r="I20" s="128"/>
      <c r="J20" s="256">
        <v>10</v>
      </c>
      <c r="K20" s="256"/>
      <c r="L20" s="256"/>
      <c r="M20" s="130" t="s">
        <v>96</v>
      </c>
      <c r="N20" s="131"/>
      <c r="O20" s="132"/>
      <c r="P20" s="133"/>
      <c r="Q20" s="134"/>
      <c r="R20" s="105"/>
      <c r="S20" s="106"/>
      <c r="T20" s="135">
        <f>ROUNDDOWN(J20/20,1)</f>
        <v>0.5</v>
      </c>
      <c r="U20" s="136"/>
      <c r="V20" s="105"/>
      <c r="W20" s="106"/>
      <c r="X20" s="168"/>
      <c r="Y20" s="169"/>
      <c r="Z20" s="170"/>
      <c r="AA20" s="6"/>
    </row>
    <row r="21" spans="1:27" s="1" customFormat="1" ht="19.899999999999999" customHeight="1">
      <c r="A21" s="6"/>
      <c r="B21" s="125"/>
      <c r="C21" s="110" t="s">
        <v>32</v>
      </c>
      <c r="D21" s="111"/>
      <c r="E21" s="111"/>
      <c r="F21" s="111"/>
      <c r="G21" s="111"/>
      <c r="H21" s="111"/>
      <c r="I21" s="112"/>
      <c r="J21" s="253">
        <v>20</v>
      </c>
      <c r="K21" s="253"/>
      <c r="L21" s="253"/>
      <c r="M21" s="113" t="s">
        <v>97</v>
      </c>
      <c r="N21" s="114"/>
      <c r="O21" s="115"/>
      <c r="P21" s="116"/>
      <c r="Q21" s="117"/>
      <c r="R21" s="118"/>
      <c r="S21" s="119"/>
      <c r="T21" s="120">
        <f>ROUNDDOWN(J21/30,1)</f>
        <v>0.6</v>
      </c>
      <c r="U21" s="121"/>
      <c r="V21" s="118"/>
      <c r="W21" s="119"/>
      <c r="X21" s="168"/>
      <c r="Y21" s="169"/>
      <c r="Z21" s="170"/>
      <c r="AA21" s="6"/>
    </row>
    <row r="22" spans="1:27" s="1" customFormat="1" ht="19.899999999999999" customHeight="1">
      <c r="A22" s="6"/>
      <c r="B22" s="125"/>
      <c r="C22" s="137" t="s">
        <v>35</v>
      </c>
      <c r="D22" s="138"/>
      <c r="E22" s="138"/>
      <c r="F22" s="138"/>
      <c r="G22" s="138"/>
      <c r="H22" s="138"/>
      <c r="I22" s="139"/>
      <c r="J22" s="76">
        <f>IF(SUM(J20:L21)=0,"",SUM(J20:L21))</f>
        <v>30</v>
      </c>
      <c r="K22" s="76"/>
      <c r="L22" s="76"/>
      <c r="M22" s="140"/>
      <c r="N22" s="141"/>
      <c r="O22" s="142"/>
      <c r="P22" s="257">
        <v>2</v>
      </c>
      <c r="Q22" s="258"/>
      <c r="R22" s="259">
        <v>2</v>
      </c>
      <c r="S22" s="260"/>
      <c r="T22" s="143">
        <f>IF(SUM(T20:U21)=0,"",IF(ROUNDUP(SUM(T20:U21),0)&lt;2,"2",ROUNDUP(SUM(T20:U21),0)))</f>
        <v>2</v>
      </c>
      <c r="U22" s="144"/>
      <c r="V22" s="145">
        <f>IF(T22="","",ROUNDUP(T22/3,0))</f>
        <v>1</v>
      </c>
      <c r="W22" s="146"/>
      <c r="X22" s="168"/>
      <c r="Y22" s="169"/>
      <c r="Z22" s="170"/>
      <c r="AA22" s="6"/>
    </row>
    <row r="23" spans="1:27" s="1" customFormat="1" ht="19.899999999999999" customHeight="1">
      <c r="A23" s="6"/>
      <c r="B23" s="125" t="s">
        <v>21</v>
      </c>
      <c r="C23" s="126" t="s">
        <v>31</v>
      </c>
      <c r="D23" s="127"/>
      <c r="E23" s="127"/>
      <c r="F23" s="127"/>
      <c r="G23" s="127"/>
      <c r="H23" s="127"/>
      <c r="I23" s="128"/>
      <c r="J23" s="256"/>
      <c r="K23" s="256"/>
      <c r="L23" s="256"/>
      <c r="M23" s="130" t="s">
        <v>96</v>
      </c>
      <c r="N23" s="131"/>
      <c r="O23" s="132"/>
      <c r="P23" s="133"/>
      <c r="Q23" s="134"/>
      <c r="R23" s="105"/>
      <c r="S23" s="106"/>
      <c r="T23" s="135">
        <f>ROUNDDOWN(J23/20,1)</f>
        <v>0</v>
      </c>
      <c r="U23" s="136"/>
      <c r="V23" s="105"/>
      <c r="W23" s="106"/>
      <c r="X23" s="168"/>
      <c r="Y23" s="169"/>
      <c r="Z23" s="170"/>
      <c r="AA23" s="6"/>
    </row>
    <row r="24" spans="1:27" s="1" customFormat="1" ht="19.899999999999999" customHeight="1">
      <c r="A24" s="6"/>
      <c r="B24" s="125"/>
      <c r="C24" s="110" t="s">
        <v>32</v>
      </c>
      <c r="D24" s="111"/>
      <c r="E24" s="111"/>
      <c r="F24" s="111"/>
      <c r="G24" s="111"/>
      <c r="H24" s="111"/>
      <c r="I24" s="112"/>
      <c r="J24" s="253"/>
      <c r="K24" s="253"/>
      <c r="L24" s="253"/>
      <c r="M24" s="113" t="s">
        <v>97</v>
      </c>
      <c r="N24" s="114"/>
      <c r="O24" s="115"/>
      <c r="P24" s="116"/>
      <c r="Q24" s="117"/>
      <c r="R24" s="118"/>
      <c r="S24" s="119"/>
      <c r="T24" s="120">
        <f>ROUNDDOWN(J24/30,1)</f>
        <v>0</v>
      </c>
      <c r="U24" s="121"/>
      <c r="V24" s="118"/>
      <c r="W24" s="119"/>
      <c r="X24" s="168"/>
      <c r="Y24" s="169"/>
      <c r="Z24" s="170"/>
      <c r="AA24" s="6"/>
    </row>
    <row r="25" spans="1:27" s="1" customFormat="1" ht="19.899999999999999" customHeight="1">
      <c r="A25" s="6"/>
      <c r="B25" s="125"/>
      <c r="C25" s="137" t="s">
        <v>35</v>
      </c>
      <c r="D25" s="138"/>
      <c r="E25" s="138"/>
      <c r="F25" s="138"/>
      <c r="G25" s="138"/>
      <c r="H25" s="138"/>
      <c r="I25" s="139"/>
      <c r="J25" s="76" t="str">
        <f>IF(SUM(J23:L24)=0,"",SUM(J23:L24))</f>
        <v/>
      </c>
      <c r="K25" s="76"/>
      <c r="L25" s="76"/>
      <c r="M25" s="140"/>
      <c r="N25" s="141"/>
      <c r="O25" s="142"/>
      <c r="P25" s="257"/>
      <c r="Q25" s="258"/>
      <c r="R25" s="259"/>
      <c r="S25" s="260"/>
      <c r="T25" s="143" t="str">
        <f>IF(SUM(T23:U24)=0,"",IF(ROUNDUP(SUM(T23:U24),0)&lt;2,"2",ROUNDUP(SUM(T23:U24),0)))</f>
        <v/>
      </c>
      <c r="U25" s="144"/>
      <c r="V25" s="145" t="str">
        <f>IF(T25="","",ROUNDUP(T25/2,0))</f>
        <v/>
      </c>
      <c r="W25" s="146"/>
      <c r="X25" s="171"/>
      <c r="Y25" s="172"/>
      <c r="Z25" s="173"/>
      <c r="AA25" s="6"/>
    </row>
    <row r="26" spans="1:27" s="1" customFormat="1" ht="25.15" customHeight="1">
      <c r="A26" s="6"/>
      <c r="B26" s="151" t="s">
        <v>59</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6"/>
    </row>
    <row r="27" spans="1:27" s="1" customFormat="1" ht="19.899999999999999" customHeight="1">
      <c r="A27" s="6"/>
      <c r="B27" s="36" t="s">
        <v>60</v>
      </c>
      <c r="C27" s="37"/>
      <c r="D27" s="38"/>
      <c r="E27" s="38"/>
      <c r="F27" s="38"/>
      <c r="G27" s="38"/>
      <c r="H27" s="38"/>
      <c r="I27" s="11"/>
      <c r="J27" s="11"/>
      <c r="K27" s="11"/>
      <c r="L27" s="10"/>
      <c r="M27" s="10"/>
      <c r="N27" s="10"/>
      <c r="O27" s="39"/>
      <c r="P27" s="39"/>
      <c r="Q27" s="39"/>
      <c r="R27" s="40"/>
      <c r="S27" s="40"/>
      <c r="T27" s="40"/>
      <c r="U27" s="40"/>
      <c r="V27" s="40"/>
      <c r="W27" s="40"/>
      <c r="X27" s="40"/>
      <c r="Y27" s="40"/>
      <c r="Z27" s="6"/>
      <c r="AA27" s="6"/>
    </row>
    <row r="28" spans="1:27" s="1" customFormat="1" ht="9" customHeight="1">
      <c r="A28" s="41"/>
      <c r="B28" s="6"/>
      <c r="C28" s="6"/>
      <c r="D28" s="6"/>
      <c r="E28" s="6"/>
      <c r="F28" s="6"/>
      <c r="G28" s="6"/>
      <c r="H28" s="6"/>
      <c r="I28" s="6"/>
      <c r="J28" s="6"/>
      <c r="K28" s="6"/>
      <c r="L28" s="6"/>
      <c r="M28" s="6"/>
      <c r="N28" s="6"/>
      <c r="O28" s="6"/>
      <c r="P28" s="6"/>
      <c r="Q28" s="6"/>
      <c r="R28" s="6"/>
      <c r="S28" s="6"/>
      <c r="T28" s="6"/>
      <c r="U28" s="6"/>
      <c r="V28" s="6"/>
      <c r="W28" s="6"/>
      <c r="X28" s="6"/>
      <c r="Y28" s="6"/>
      <c r="Z28" s="6"/>
      <c r="AA28" s="6"/>
    </row>
    <row r="29" spans="1:27" s="1" customFormat="1" ht="15" customHeight="1">
      <c r="C29" s="11"/>
      <c r="D29" s="6"/>
      <c r="F29" s="17"/>
      <c r="G29" s="11"/>
      <c r="H29" s="6"/>
      <c r="I29" s="17"/>
      <c r="J29" s="17"/>
      <c r="N29" s="17"/>
      <c r="P29" s="62"/>
      <c r="Q29" s="62"/>
      <c r="R29" s="62"/>
      <c r="S29" s="6"/>
      <c r="T29" s="17"/>
      <c r="U29" s="17"/>
      <c r="V29" s="62"/>
      <c r="W29" s="17"/>
      <c r="X29" s="17"/>
      <c r="Y29" s="17"/>
    </row>
    <row r="30" spans="1:27" s="1" customFormat="1" ht="15" customHeight="1">
      <c r="C30" s="11"/>
      <c r="D30" s="6"/>
      <c r="F30" s="17"/>
      <c r="G30" s="11"/>
      <c r="H30" s="6"/>
      <c r="I30" s="17"/>
      <c r="J30" s="17"/>
      <c r="N30" s="17"/>
      <c r="P30" s="62"/>
      <c r="Q30" s="62"/>
      <c r="R30" s="62"/>
      <c r="S30" s="6"/>
      <c r="T30" s="17"/>
      <c r="U30" s="17"/>
      <c r="V30" s="62"/>
      <c r="W30" s="17"/>
      <c r="X30" s="17"/>
      <c r="Y30" s="17"/>
    </row>
    <row r="31" spans="1:27" s="1" customFormat="1" ht="15" customHeight="1">
      <c r="C31" s="11"/>
      <c r="D31" s="6"/>
      <c r="F31" s="17"/>
      <c r="G31" s="11"/>
      <c r="H31" s="6"/>
      <c r="I31" s="17"/>
      <c r="J31" s="17"/>
      <c r="N31" s="17"/>
      <c r="P31" s="62"/>
      <c r="Q31" s="62"/>
      <c r="R31" s="62"/>
      <c r="S31" s="6"/>
      <c r="T31" s="17"/>
      <c r="U31" s="17"/>
      <c r="V31" s="62"/>
      <c r="W31" s="17"/>
      <c r="X31" s="17"/>
      <c r="Y31" s="17"/>
    </row>
    <row r="32" spans="1:27" s="1" customFormat="1" ht="15" customHeight="1">
      <c r="C32" s="11"/>
      <c r="D32" s="6"/>
      <c r="F32" s="17"/>
      <c r="G32" s="11"/>
      <c r="H32" s="6"/>
      <c r="I32" s="17"/>
      <c r="J32" s="17"/>
      <c r="N32" s="17"/>
      <c r="P32" s="62"/>
      <c r="Q32" s="62"/>
      <c r="R32" s="62"/>
      <c r="S32" s="6"/>
      <c r="T32" s="17"/>
      <c r="U32" s="17"/>
      <c r="V32" s="62"/>
      <c r="W32" s="17"/>
      <c r="X32" s="17"/>
      <c r="Y32" s="17"/>
    </row>
    <row r="33" spans="1:26" s="1" customFormat="1" ht="15" customHeight="1">
      <c r="C33" s="11"/>
      <c r="D33" s="6"/>
      <c r="F33" s="17"/>
      <c r="G33" s="11"/>
      <c r="H33" s="6"/>
      <c r="I33" s="17"/>
      <c r="J33" s="17"/>
      <c r="N33" s="17"/>
      <c r="P33" s="62"/>
      <c r="Q33" s="62"/>
      <c r="R33" s="62"/>
      <c r="S33" s="6"/>
      <c r="T33" s="17"/>
      <c r="U33" s="17"/>
      <c r="V33" s="62"/>
      <c r="W33" s="17"/>
      <c r="X33" s="17"/>
      <c r="Y33" s="17"/>
    </row>
    <row r="34" spans="1:26" s="1" customFormat="1" ht="15" customHeight="1">
      <c r="C34" s="11"/>
      <c r="D34" s="6"/>
      <c r="F34" s="17"/>
      <c r="G34" s="11"/>
      <c r="H34" s="6"/>
      <c r="I34" s="17"/>
      <c r="J34" s="17"/>
      <c r="N34" s="17"/>
      <c r="P34" s="62"/>
      <c r="Q34" s="62"/>
      <c r="R34" s="62"/>
      <c r="S34" s="6"/>
      <c r="T34" s="17"/>
      <c r="U34" s="17"/>
      <c r="V34" s="62"/>
      <c r="W34" s="17"/>
      <c r="X34" s="17"/>
      <c r="Y34" s="17"/>
    </row>
    <row r="35" spans="1:26" s="1" customFormat="1" ht="15" customHeight="1">
      <c r="C35" s="11"/>
      <c r="D35" s="6"/>
      <c r="F35" s="17"/>
      <c r="G35" s="11"/>
      <c r="H35" s="6"/>
      <c r="I35" s="17"/>
      <c r="J35" s="17"/>
      <c r="N35" s="17"/>
      <c r="P35" s="62"/>
      <c r="Q35" s="62"/>
      <c r="R35" s="62"/>
      <c r="S35" s="6"/>
      <c r="T35" s="17"/>
      <c r="U35" s="17"/>
      <c r="V35" s="62"/>
      <c r="W35" s="17"/>
      <c r="X35" s="17"/>
      <c r="Y35" s="17"/>
    </row>
    <row r="36" spans="1:26" s="1" customFormat="1" ht="15" customHeight="1">
      <c r="C36" s="11"/>
      <c r="D36" s="6"/>
      <c r="F36" s="17"/>
      <c r="G36" s="11"/>
      <c r="H36" s="6"/>
      <c r="I36" s="17"/>
      <c r="J36" s="17"/>
      <c r="N36" s="17"/>
      <c r="P36" s="62"/>
      <c r="Q36" s="62"/>
      <c r="R36" s="62"/>
      <c r="S36" s="6"/>
      <c r="T36" s="17"/>
      <c r="U36" s="17"/>
      <c r="V36" s="62"/>
      <c r="W36" s="17"/>
      <c r="X36" s="17"/>
      <c r="Y36" s="17"/>
    </row>
    <row r="37" spans="1:26" s="1" customFormat="1" ht="15" customHeight="1">
      <c r="C37" s="11"/>
      <c r="D37" s="6"/>
      <c r="F37" s="17"/>
      <c r="G37" s="11"/>
      <c r="H37" s="6"/>
      <c r="I37" s="17"/>
      <c r="J37" s="17"/>
      <c r="N37" s="17"/>
      <c r="P37" s="66"/>
      <c r="Q37" s="66"/>
      <c r="R37" s="66"/>
      <c r="S37" s="6"/>
      <c r="T37" s="17"/>
      <c r="U37" s="17"/>
      <c r="V37" s="66"/>
      <c r="W37" s="17"/>
      <c r="X37" s="17"/>
      <c r="Y37" s="17"/>
    </row>
    <row r="38" spans="1:26" s="1" customFormat="1" ht="15" customHeight="1">
      <c r="C38" s="11"/>
      <c r="D38" s="6"/>
      <c r="F38" s="17"/>
      <c r="G38" s="11"/>
      <c r="H38" s="6"/>
      <c r="I38" s="17"/>
      <c r="J38" s="17"/>
      <c r="N38" s="17"/>
      <c r="P38" s="66"/>
      <c r="Q38" s="66"/>
      <c r="R38" s="66"/>
      <c r="S38" s="6"/>
      <c r="T38" s="17"/>
      <c r="U38" s="17"/>
      <c r="V38" s="66"/>
      <c r="W38" s="17"/>
      <c r="X38" s="17"/>
      <c r="Y38" s="17"/>
    </row>
    <row r="39" spans="1:26" s="1" customFormat="1" ht="15" customHeight="1">
      <c r="C39" s="11"/>
      <c r="D39" s="6"/>
      <c r="F39" s="17"/>
      <c r="G39" s="11"/>
      <c r="H39" s="6"/>
      <c r="I39" s="17"/>
      <c r="J39" s="17"/>
      <c r="N39" s="17"/>
      <c r="P39" s="66"/>
      <c r="Q39" s="66"/>
      <c r="R39" s="66"/>
      <c r="S39" s="6"/>
      <c r="T39" s="17"/>
      <c r="U39" s="17"/>
      <c r="V39" s="66"/>
      <c r="W39" s="17"/>
      <c r="X39" s="17"/>
      <c r="Y39" s="17"/>
    </row>
    <row r="40" spans="1:26" s="1" customFormat="1" ht="15" customHeight="1">
      <c r="C40" s="11"/>
      <c r="D40" s="6"/>
      <c r="F40" s="17"/>
      <c r="G40" s="11"/>
      <c r="H40" s="6"/>
      <c r="I40" s="17"/>
      <c r="J40" s="17"/>
      <c r="N40" s="17"/>
      <c r="P40" s="66"/>
      <c r="Q40" s="66"/>
      <c r="R40" s="66"/>
      <c r="S40" s="6"/>
      <c r="T40" s="17"/>
      <c r="U40" s="17"/>
      <c r="V40" s="66"/>
      <c r="W40" s="17"/>
      <c r="X40" s="17"/>
      <c r="Y40" s="17"/>
    </row>
    <row r="41" spans="1:26" s="1" customFormat="1" ht="15" customHeight="1">
      <c r="C41" s="11"/>
      <c r="D41" s="6"/>
      <c r="F41" s="17"/>
      <c r="G41" s="11"/>
      <c r="H41" s="6"/>
      <c r="I41" s="17"/>
      <c r="J41" s="17"/>
      <c r="N41" s="17"/>
      <c r="P41" s="66"/>
      <c r="Q41" s="66"/>
      <c r="R41" s="66"/>
      <c r="S41" s="6"/>
      <c r="T41" s="17"/>
      <c r="U41" s="17"/>
      <c r="V41" s="66"/>
      <c r="W41" s="17"/>
      <c r="X41" s="17"/>
      <c r="Y41" s="17"/>
    </row>
    <row r="42" spans="1:26" s="1" customFormat="1" ht="15" customHeight="1">
      <c r="C42" s="11"/>
      <c r="D42" s="6"/>
      <c r="F42" s="17"/>
      <c r="G42" s="11"/>
      <c r="H42" s="6"/>
      <c r="I42" s="17"/>
      <c r="J42" s="17"/>
      <c r="N42" s="17"/>
      <c r="P42" s="66"/>
      <c r="Q42" s="66"/>
      <c r="R42" s="66"/>
      <c r="S42" s="6"/>
      <c r="T42" s="17"/>
      <c r="U42" s="17"/>
      <c r="V42" s="66"/>
      <c r="W42" s="17"/>
      <c r="X42" s="17"/>
      <c r="Y42" s="17"/>
    </row>
    <row r="43" spans="1:26" s="1" customFormat="1" ht="15" customHeight="1">
      <c r="A43" s="26" t="s">
        <v>81</v>
      </c>
      <c r="C43" s="11"/>
      <c r="D43" s="6"/>
      <c r="F43" s="17"/>
      <c r="G43" s="11"/>
      <c r="H43" s="6"/>
      <c r="I43" s="17"/>
      <c r="J43" s="17"/>
      <c r="N43" s="17"/>
      <c r="P43" s="62"/>
      <c r="Q43" s="62"/>
      <c r="R43" s="62"/>
      <c r="S43" s="6"/>
      <c r="T43" s="17"/>
      <c r="U43" s="17"/>
      <c r="V43" s="62"/>
      <c r="W43" s="17"/>
      <c r="X43" s="17"/>
      <c r="Y43" s="17"/>
    </row>
    <row r="44" spans="1:26" s="1" customFormat="1" ht="19.899999999999999" customHeight="1">
      <c r="A44" s="26" t="s">
        <v>85</v>
      </c>
    </row>
    <row r="45" spans="1:26" s="1" customFormat="1" ht="19.899999999999999" customHeight="1">
      <c r="B45" s="155" t="s">
        <v>5</v>
      </c>
      <c r="C45" s="70" t="s">
        <v>16</v>
      </c>
      <c r="D45" s="71"/>
      <c r="E45" s="71"/>
      <c r="F45" s="70" t="s">
        <v>8</v>
      </c>
      <c r="G45" s="71"/>
      <c r="H45" s="71"/>
      <c r="I45" s="71"/>
      <c r="J45" s="71"/>
      <c r="K45" s="71"/>
      <c r="L45" s="158"/>
      <c r="M45" s="71" t="s">
        <v>17</v>
      </c>
      <c r="N45" s="71"/>
      <c r="O45" s="71"/>
      <c r="P45" s="71"/>
      <c r="Q45" s="71"/>
      <c r="R45" s="71"/>
      <c r="S45" s="71"/>
      <c r="T45" s="70" t="s">
        <v>9</v>
      </c>
      <c r="U45" s="71"/>
      <c r="V45" s="71"/>
      <c r="W45" s="71"/>
      <c r="X45" s="71"/>
      <c r="Y45" s="71"/>
      <c r="Z45" s="158"/>
    </row>
    <row r="46" spans="1:26" s="1" customFormat="1" ht="19.899999999999999" customHeight="1">
      <c r="B46" s="156"/>
      <c r="C46" s="126" t="s">
        <v>93</v>
      </c>
      <c r="D46" s="127"/>
      <c r="E46" s="127"/>
      <c r="F46" s="255">
        <v>0.29166666666666669</v>
      </c>
      <c r="G46" s="254"/>
      <c r="H46" s="254"/>
      <c r="I46" s="60" t="s">
        <v>10</v>
      </c>
      <c r="J46" s="160">
        <v>0.375</v>
      </c>
      <c r="K46" s="160"/>
      <c r="L46" s="161"/>
      <c r="M46" s="254">
        <v>0.375</v>
      </c>
      <c r="N46" s="254"/>
      <c r="O46" s="254"/>
      <c r="P46" s="60" t="s">
        <v>10</v>
      </c>
      <c r="Q46" s="160">
        <v>0.58333333333333337</v>
      </c>
      <c r="R46" s="160"/>
      <c r="S46" s="160"/>
      <c r="T46" s="159">
        <v>0.58333333333333337</v>
      </c>
      <c r="U46" s="160"/>
      <c r="V46" s="160"/>
      <c r="W46" s="60" t="s">
        <v>10</v>
      </c>
      <c r="X46" s="160">
        <v>0.75</v>
      </c>
      <c r="Y46" s="160"/>
      <c r="Z46" s="161"/>
    </row>
    <row r="47" spans="1:26" s="1" customFormat="1" ht="19.899999999999999" customHeight="1">
      <c r="B47" s="156"/>
      <c r="C47" s="163" t="s">
        <v>94</v>
      </c>
      <c r="D47" s="164"/>
      <c r="E47" s="164"/>
      <c r="F47" s="149">
        <v>0.29166666666666669</v>
      </c>
      <c r="G47" s="150"/>
      <c r="H47" s="150"/>
      <c r="I47" s="64" t="s">
        <v>62</v>
      </c>
      <c r="J47" s="150">
        <v>0.375</v>
      </c>
      <c r="K47" s="150"/>
      <c r="L47" s="162"/>
      <c r="M47" s="149">
        <v>0.375</v>
      </c>
      <c r="N47" s="150"/>
      <c r="O47" s="150"/>
      <c r="P47" s="64" t="s">
        <v>62</v>
      </c>
      <c r="Q47" s="150">
        <v>0.58333333333333337</v>
      </c>
      <c r="R47" s="150"/>
      <c r="S47" s="162"/>
      <c r="T47" s="149">
        <v>0.58333333333333337</v>
      </c>
      <c r="U47" s="150"/>
      <c r="V47" s="150"/>
      <c r="W47" s="64" t="s">
        <v>62</v>
      </c>
      <c r="X47" s="150">
        <v>0.83333333333333337</v>
      </c>
      <c r="Y47" s="150"/>
      <c r="Z47" s="162"/>
    </row>
    <row r="48" spans="1:26" s="1" customFormat="1" ht="19.899999999999999" customHeight="1">
      <c r="B48" s="157"/>
      <c r="C48" s="152"/>
      <c r="D48" s="153"/>
      <c r="E48" s="153"/>
      <c r="F48" s="154"/>
      <c r="G48" s="147"/>
      <c r="H48" s="147"/>
      <c r="I48" s="63" t="s">
        <v>62</v>
      </c>
      <c r="J48" s="147"/>
      <c r="K48" s="147"/>
      <c r="L48" s="148"/>
      <c r="M48" s="147"/>
      <c r="N48" s="147"/>
      <c r="O48" s="147"/>
      <c r="P48" s="63" t="s">
        <v>10</v>
      </c>
      <c r="Q48" s="147"/>
      <c r="R48" s="147"/>
      <c r="S48" s="147"/>
      <c r="T48" s="154"/>
      <c r="U48" s="147"/>
      <c r="V48" s="147"/>
      <c r="W48" s="63" t="s">
        <v>62</v>
      </c>
      <c r="X48" s="147"/>
      <c r="Y48" s="147"/>
      <c r="Z48" s="148"/>
    </row>
    <row r="49" spans="1:30" s="1" customFormat="1" ht="10.15" customHeight="1">
      <c r="B49" s="6"/>
      <c r="C49" s="62"/>
      <c r="D49" s="62"/>
      <c r="E49" s="62"/>
      <c r="F49" s="17"/>
      <c r="G49" s="17"/>
      <c r="H49" s="17"/>
      <c r="I49" s="62"/>
      <c r="J49" s="17"/>
      <c r="K49" s="17"/>
      <c r="L49" s="17"/>
      <c r="M49" s="17"/>
      <c r="N49" s="17"/>
      <c r="O49" s="17"/>
      <c r="P49" s="62"/>
      <c r="Q49" s="17"/>
      <c r="R49" s="17"/>
      <c r="S49" s="17"/>
      <c r="T49" s="17"/>
      <c r="U49" s="17"/>
      <c r="V49" s="17"/>
      <c r="W49" s="62"/>
      <c r="X49" s="17"/>
      <c r="Y49" s="17"/>
      <c r="Z49" s="17"/>
    </row>
    <row r="50" spans="1:30" s="1" customFormat="1" ht="19.899999999999999" customHeight="1">
      <c r="B50" s="155" t="s">
        <v>18</v>
      </c>
      <c r="C50" s="70" t="s">
        <v>16</v>
      </c>
      <c r="D50" s="71"/>
      <c r="E50" s="71"/>
      <c r="F50" s="70" t="s">
        <v>3</v>
      </c>
      <c r="G50" s="71"/>
      <c r="H50" s="71"/>
      <c r="I50" s="71"/>
      <c r="J50" s="71"/>
      <c r="K50" s="71"/>
      <c r="L50" s="158"/>
      <c r="P50" s="174" t="s">
        <v>19</v>
      </c>
      <c r="Q50" s="67" t="s">
        <v>16</v>
      </c>
      <c r="R50" s="68"/>
      <c r="S50" s="69"/>
      <c r="T50" s="67" t="s">
        <v>3</v>
      </c>
      <c r="U50" s="68"/>
      <c r="V50" s="68"/>
      <c r="W50" s="68"/>
      <c r="X50" s="68"/>
      <c r="Y50" s="68"/>
      <c r="Z50" s="69"/>
    </row>
    <row r="51" spans="1:30" s="1" customFormat="1" ht="19.899999999999999" customHeight="1">
      <c r="B51" s="156"/>
      <c r="C51" s="126" t="s">
        <v>95</v>
      </c>
      <c r="D51" s="127"/>
      <c r="E51" s="127"/>
      <c r="F51" s="159">
        <v>0.375</v>
      </c>
      <c r="G51" s="160"/>
      <c r="H51" s="160"/>
      <c r="I51" s="60" t="s">
        <v>10</v>
      </c>
      <c r="J51" s="160">
        <v>0.75</v>
      </c>
      <c r="K51" s="160"/>
      <c r="L51" s="161"/>
      <c r="P51" s="175"/>
      <c r="Q51" s="126"/>
      <c r="R51" s="127"/>
      <c r="S51" s="128"/>
      <c r="T51" s="159"/>
      <c r="U51" s="160"/>
      <c r="V51" s="160"/>
      <c r="W51" s="9" t="s">
        <v>10</v>
      </c>
      <c r="X51" s="160"/>
      <c r="Y51" s="160"/>
      <c r="Z51" s="161"/>
    </row>
    <row r="52" spans="1:30" s="1" customFormat="1" ht="19.899999999999999" customHeight="1">
      <c r="B52" s="156"/>
      <c r="C52" s="163"/>
      <c r="D52" s="164"/>
      <c r="E52" s="164"/>
      <c r="F52" s="149"/>
      <c r="G52" s="150"/>
      <c r="H52" s="150"/>
      <c r="I52" s="64" t="s">
        <v>10</v>
      </c>
      <c r="J52" s="150"/>
      <c r="K52" s="150"/>
      <c r="L52" s="162"/>
      <c r="P52" s="175"/>
      <c r="Q52" s="163"/>
      <c r="R52" s="164"/>
      <c r="S52" s="177"/>
      <c r="T52" s="149"/>
      <c r="U52" s="150"/>
      <c r="V52" s="150"/>
      <c r="W52" s="64" t="s">
        <v>10</v>
      </c>
      <c r="X52" s="150"/>
      <c r="Y52" s="150"/>
      <c r="Z52" s="162"/>
    </row>
    <row r="53" spans="1:30" s="1" customFormat="1" ht="19.899999999999999" customHeight="1">
      <c r="B53" s="157"/>
      <c r="C53" s="152"/>
      <c r="D53" s="153"/>
      <c r="E53" s="153"/>
      <c r="F53" s="154"/>
      <c r="G53" s="147"/>
      <c r="H53" s="147"/>
      <c r="I53" s="63" t="s">
        <v>10</v>
      </c>
      <c r="J53" s="147"/>
      <c r="K53" s="147"/>
      <c r="L53" s="148"/>
      <c r="P53" s="176"/>
      <c r="Q53" s="152"/>
      <c r="R53" s="153"/>
      <c r="S53" s="178"/>
      <c r="T53" s="154"/>
      <c r="U53" s="147"/>
      <c r="V53" s="147"/>
      <c r="W53" s="63" t="s">
        <v>10</v>
      </c>
      <c r="X53" s="147"/>
      <c r="Y53" s="147"/>
      <c r="Z53" s="148"/>
    </row>
    <row r="54" spans="1:30" s="1" customFormat="1" ht="15" customHeight="1">
      <c r="B54" s="5"/>
      <c r="C54" s="17"/>
      <c r="E54" s="17"/>
      <c r="F54" s="17"/>
      <c r="G54" s="17"/>
      <c r="H54" s="17"/>
      <c r="I54" s="17"/>
      <c r="J54" s="17"/>
      <c r="K54" s="62"/>
      <c r="L54" s="17"/>
      <c r="M54" s="17"/>
      <c r="N54" s="5"/>
      <c r="O54" s="17"/>
      <c r="P54" s="5" t="s">
        <v>64</v>
      </c>
      <c r="Q54" s="17"/>
      <c r="R54" s="17"/>
      <c r="S54" s="17"/>
      <c r="T54" s="17"/>
      <c r="U54" s="17"/>
      <c r="V54" s="17"/>
      <c r="W54" s="62"/>
      <c r="X54" s="17"/>
      <c r="Y54" s="17"/>
      <c r="Z54" s="17"/>
    </row>
    <row r="55" spans="1:30" s="1" customFormat="1" ht="10.15" customHeight="1">
      <c r="B55" s="5"/>
      <c r="C55" s="62"/>
      <c r="D55" s="62"/>
      <c r="E55" s="62"/>
      <c r="F55" s="17"/>
      <c r="G55" s="17"/>
      <c r="H55" s="17"/>
      <c r="I55" s="62"/>
      <c r="J55" s="17"/>
      <c r="K55" s="17"/>
      <c r="L55" s="17"/>
      <c r="M55" s="17"/>
      <c r="N55" s="17"/>
      <c r="O55" s="17"/>
      <c r="P55" s="62"/>
      <c r="Q55" s="17"/>
      <c r="R55" s="17"/>
      <c r="S55" s="17"/>
      <c r="T55" s="17"/>
      <c r="U55" s="17"/>
      <c r="V55" s="17"/>
      <c r="W55" s="62"/>
      <c r="X55" s="17"/>
      <c r="Y55" s="17"/>
      <c r="Z55" s="17"/>
    </row>
    <row r="56" spans="1:30" s="1" customFormat="1" ht="19.899999999999999" customHeight="1">
      <c r="A56" s="41" t="s">
        <v>86</v>
      </c>
      <c r="B56" s="5"/>
      <c r="C56" s="62"/>
      <c r="D56" s="62"/>
      <c r="E56" s="62"/>
      <c r="F56" s="17"/>
      <c r="G56" s="17"/>
      <c r="H56" s="17"/>
      <c r="I56" s="62"/>
      <c r="J56" s="17"/>
      <c r="K56" s="17"/>
      <c r="L56" s="17"/>
      <c r="M56" s="17"/>
      <c r="N56" s="17"/>
      <c r="O56" s="17"/>
      <c r="P56" s="62"/>
      <c r="Q56" s="17"/>
      <c r="R56" s="17"/>
      <c r="S56" s="17"/>
      <c r="T56" s="17"/>
      <c r="U56" s="17"/>
      <c r="V56" s="17"/>
      <c r="W56" s="62"/>
      <c r="X56" s="17"/>
      <c r="Y56" s="17"/>
      <c r="Z56" s="17"/>
      <c r="AA56" s="6"/>
    </row>
    <row r="57" spans="1:30" s="1" customFormat="1" ht="19.899999999999999" customHeight="1">
      <c r="A57" s="6"/>
      <c r="B57" s="179"/>
      <c r="C57" s="179"/>
      <c r="D57" s="179"/>
      <c r="E57" s="179"/>
      <c r="F57" s="179"/>
      <c r="G57" s="180" t="s">
        <v>5</v>
      </c>
      <c r="H57" s="180"/>
      <c r="I57" s="180"/>
      <c r="J57" s="180"/>
      <c r="K57" s="181" t="s">
        <v>18</v>
      </c>
      <c r="L57" s="181"/>
      <c r="M57" s="181"/>
      <c r="N57" s="181"/>
      <c r="O57" s="180" t="s">
        <v>21</v>
      </c>
      <c r="P57" s="180"/>
      <c r="Q57" s="180"/>
      <c r="R57" s="180"/>
      <c r="S57" s="180" t="s">
        <v>7</v>
      </c>
      <c r="T57" s="180"/>
      <c r="U57" s="180"/>
      <c r="V57" s="180"/>
      <c r="W57" s="6"/>
      <c r="X57" s="16"/>
      <c r="Y57" s="16"/>
      <c r="Z57" s="16"/>
      <c r="AA57" s="6"/>
    </row>
    <row r="58" spans="1:30" s="1" customFormat="1" ht="19.899999999999999" customHeight="1">
      <c r="A58" s="6"/>
      <c r="B58" s="182" t="s">
        <v>20</v>
      </c>
      <c r="C58" s="182"/>
      <c r="D58" s="182"/>
      <c r="E58" s="182"/>
      <c r="F58" s="182"/>
      <c r="G58" s="183">
        <v>230</v>
      </c>
      <c r="H58" s="183"/>
      <c r="I58" s="183"/>
      <c r="J58" s="183"/>
      <c r="K58" s="183">
        <v>30</v>
      </c>
      <c r="L58" s="183"/>
      <c r="M58" s="183"/>
      <c r="N58" s="183"/>
      <c r="O58" s="183">
        <v>0</v>
      </c>
      <c r="P58" s="183"/>
      <c r="Q58" s="183"/>
      <c r="R58" s="183"/>
      <c r="S58" s="183">
        <f>IF(SUM(G58:R58)=0,"",SUM(G58:R58))</f>
        <v>260</v>
      </c>
      <c r="T58" s="183"/>
      <c r="U58" s="183"/>
      <c r="V58" s="183"/>
      <c r="W58" s="62"/>
      <c r="X58" s="17"/>
      <c r="Y58" s="17"/>
      <c r="Z58" s="17"/>
      <c r="AA58" s="6"/>
    </row>
    <row r="59" spans="1:30" s="1" customFormat="1" ht="10.15" customHeight="1">
      <c r="A59" s="6"/>
      <c r="B59" s="6"/>
      <c r="C59" s="62"/>
      <c r="D59" s="62"/>
      <c r="E59" s="62"/>
      <c r="F59" s="17"/>
      <c r="G59" s="17"/>
      <c r="H59" s="17"/>
      <c r="I59" s="62"/>
      <c r="J59" s="17"/>
      <c r="K59" s="17"/>
      <c r="L59" s="17"/>
      <c r="M59" s="17"/>
      <c r="N59" s="17"/>
      <c r="O59" s="17"/>
      <c r="P59" s="62"/>
      <c r="Q59" s="17"/>
      <c r="R59" s="17"/>
      <c r="S59" s="17"/>
      <c r="T59" s="17"/>
      <c r="U59" s="17"/>
      <c r="V59" s="17"/>
      <c r="W59" s="62"/>
      <c r="X59" s="17"/>
      <c r="Y59" s="17"/>
      <c r="Z59" s="17"/>
      <c r="AA59" s="6"/>
    </row>
    <row r="60" spans="1:30" s="1" customFormat="1" ht="19.899999999999999" customHeight="1">
      <c r="A60" s="41" t="s">
        <v>82</v>
      </c>
      <c r="B60" s="6"/>
      <c r="C60" s="62"/>
      <c r="D60" s="62"/>
      <c r="E60" s="62"/>
      <c r="F60" s="17"/>
      <c r="G60" s="17"/>
      <c r="H60" s="17"/>
      <c r="I60" s="62"/>
      <c r="J60" s="17"/>
      <c r="K60" s="17"/>
      <c r="L60" s="17"/>
      <c r="M60" s="17"/>
      <c r="N60" s="17"/>
      <c r="O60" s="17"/>
      <c r="P60" s="62"/>
      <c r="Q60" s="17"/>
      <c r="R60" s="17"/>
      <c r="S60" s="17"/>
      <c r="T60" s="17"/>
      <c r="U60" s="17"/>
      <c r="V60" s="17"/>
      <c r="W60" s="62"/>
      <c r="X60" s="17"/>
      <c r="Y60" s="17"/>
      <c r="Z60" s="17"/>
      <c r="AA60" s="6"/>
      <c r="AD60" s="6"/>
    </row>
    <row r="61" spans="1:30" s="1" customFormat="1" ht="19.899999999999999" customHeight="1">
      <c r="A61" s="41"/>
      <c r="B61" s="6"/>
      <c r="C61" s="28" t="s">
        <v>43</v>
      </c>
      <c r="D61" s="62"/>
      <c r="E61" s="62"/>
      <c r="F61" s="17"/>
      <c r="G61" s="17"/>
      <c r="H61" s="17"/>
      <c r="I61" s="62"/>
      <c r="J61" s="11"/>
      <c r="K61" s="6"/>
      <c r="L61" s="17"/>
      <c r="M61" s="11"/>
      <c r="N61" s="6"/>
      <c r="O61" s="17"/>
      <c r="P61" s="62"/>
      <c r="Q61" s="62"/>
      <c r="R61" s="6"/>
      <c r="S61" s="17"/>
      <c r="T61" s="11"/>
      <c r="U61" s="6"/>
      <c r="V61" s="11" t="s">
        <v>90</v>
      </c>
      <c r="W61" s="6" t="s">
        <v>22</v>
      </c>
      <c r="X61" s="17"/>
      <c r="Y61" s="11" t="s">
        <v>14</v>
      </c>
      <c r="Z61" s="6" t="s">
        <v>23</v>
      </c>
      <c r="AA61" s="6"/>
      <c r="AD61" s="6"/>
    </row>
    <row r="62" spans="1:30" s="1" customFormat="1" ht="19.899999999999999" customHeight="1">
      <c r="A62" s="41"/>
      <c r="B62" s="6"/>
      <c r="C62" s="62" t="s">
        <v>68</v>
      </c>
      <c r="D62" s="28" t="s">
        <v>44</v>
      </c>
      <c r="E62" s="62"/>
      <c r="F62" s="17"/>
      <c r="G62" s="17"/>
      <c r="H62" s="17"/>
      <c r="I62" s="62"/>
      <c r="J62" s="17"/>
      <c r="K62" s="17"/>
      <c r="L62" s="17"/>
      <c r="M62" s="17"/>
      <c r="N62" s="17"/>
      <c r="O62" s="17"/>
      <c r="P62" s="62"/>
      <c r="Q62" s="62"/>
      <c r="R62" s="6"/>
      <c r="S62" s="17"/>
      <c r="T62" s="11"/>
      <c r="U62" s="6"/>
      <c r="V62" s="11" t="s">
        <v>90</v>
      </c>
      <c r="W62" s="6" t="s">
        <v>22</v>
      </c>
      <c r="X62" s="17"/>
      <c r="Y62" s="11" t="s">
        <v>14</v>
      </c>
      <c r="Z62" s="6" t="s">
        <v>23</v>
      </c>
      <c r="AA62" s="6"/>
    </row>
    <row r="63" spans="1:30" s="1" customFormat="1" ht="19.899999999999999" customHeight="1">
      <c r="A63" s="41"/>
      <c r="B63" s="6"/>
      <c r="C63" s="62" t="s">
        <v>67</v>
      </c>
      <c r="D63" s="28" t="s">
        <v>45</v>
      </c>
      <c r="E63" s="28"/>
      <c r="F63" s="17"/>
      <c r="G63" s="17"/>
      <c r="H63" s="17"/>
      <c r="I63" s="62"/>
      <c r="J63" s="17"/>
      <c r="K63" s="17"/>
      <c r="L63" s="17"/>
      <c r="M63" s="17"/>
      <c r="N63" s="17"/>
      <c r="O63" s="17"/>
      <c r="P63" s="62"/>
      <c r="Q63" s="62"/>
      <c r="R63" s="6"/>
      <c r="S63" s="17"/>
      <c r="T63" s="11"/>
      <c r="U63" s="6"/>
      <c r="V63" s="11" t="s">
        <v>90</v>
      </c>
      <c r="W63" s="6" t="s">
        <v>22</v>
      </c>
      <c r="X63" s="17"/>
      <c r="Y63" s="11" t="s">
        <v>14</v>
      </c>
      <c r="Z63" s="6" t="s">
        <v>23</v>
      </c>
      <c r="AA63" s="6"/>
      <c r="AB63" s="6"/>
    </row>
    <row r="64" spans="1:30" s="1" customFormat="1" ht="11.25" customHeight="1">
      <c r="C64" s="11"/>
      <c r="D64" s="6"/>
      <c r="F64" s="17"/>
      <c r="G64" s="11"/>
      <c r="H64" s="6"/>
      <c r="I64" s="17"/>
      <c r="J64" s="17"/>
      <c r="N64" s="17"/>
      <c r="P64" s="62"/>
      <c r="Q64" s="62"/>
      <c r="R64" s="62"/>
      <c r="S64" s="6"/>
      <c r="T64" s="17"/>
      <c r="U64" s="17"/>
      <c r="V64" s="62"/>
      <c r="W64" s="17"/>
      <c r="X64" s="17"/>
      <c r="Y64" s="17"/>
    </row>
    <row r="65" spans="1:30" s="1" customFormat="1" ht="15" customHeight="1">
      <c r="A65" s="26" t="s">
        <v>83</v>
      </c>
    </row>
    <row r="66" spans="1:30" s="1" customFormat="1" ht="19.899999999999999" customHeight="1">
      <c r="A66" s="26" t="s">
        <v>87</v>
      </c>
      <c r="B66" s="6"/>
      <c r="C66" s="62"/>
      <c r="D66" s="62"/>
      <c r="E66" s="62"/>
      <c r="F66" s="17"/>
      <c r="G66" s="17"/>
      <c r="H66" s="17"/>
      <c r="I66" s="62"/>
      <c r="J66" s="17"/>
      <c r="K66" s="17"/>
      <c r="L66" s="17"/>
      <c r="M66" s="17"/>
      <c r="N66" s="17"/>
      <c r="O66" s="17"/>
      <c r="P66" s="62"/>
      <c r="Q66" s="17"/>
      <c r="R66" s="17"/>
      <c r="S66" s="17"/>
      <c r="T66" s="17"/>
      <c r="U66" s="17"/>
      <c r="V66" s="17"/>
      <c r="W66" s="62"/>
      <c r="X66" s="17"/>
      <c r="Y66" s="17"/>
      <c r="Z66" s="17"/>
    </row>
    <row r="67" spans="1:30" s="1" customFormat="1" ht="19.899999999999999" customHeight="1">
      <c r="B67" s="184"/>
      <c r="C67" s="184"/>
      <c r="D67" s="184"/>
      <c r="E67" s="184"/>
      <c r="F67" s="184"/>
      <c r="G67" s="184"/>
      <c r="H67" s="184"/>
      <c r="I67" s="185" t="s">
        <v>36</v>
      </c>
      <c r="J67" s="186"/>
      <c r="K67" s="186"/>
      <c r="L67" s="187"/>
      <c r="M67" s="185" t="s">
        <v>37</v>
      </c>
      <c r="N67" s="186"/>
      <c r="O67" s="186"/>
      <c r="P67" s="187"/>
      <c r="Q67" s="185" t="s">
        <v>38</v>
      </c>
      <c r="R67" s="186"/>
      <c r="S67" s="186"/>
      <c r="T67" s="187"/>
      <c r="U67" s="185" t="s">
        <v>6</v>
      </c>
      <c r="V67" s="186"/>
      <c r="W67" s="186"/>
      <c r="X67" s="187"/>
      <c r="Y67" s="17"/>
      <c r="Z67" s="17"/>
    </row>
    <row r="68" spans="1:30" s="1" customFormat="1" ht="19.899999999999999" customHeight="1">
      <c r="B68" s="188" t="s">
        <v>5</v>
      </c>
      <c r="C68" s="188"/>
      <c r="D68" s="188"/>
      <c r="E68" s="188"/>
      <c r="F68" s="188"/>
      <c r="G68" s="188"/>
      <c r="H68" s="188"/>
      <c r="I68" s="189">
        <v>500</v>
      </c>
      <c r="J68" s="190"/>
      <c r="K68" s="190"/>
      <c r="L68" s="191"/>
      <c r="M68" s="189"/>
      <c r="N68" s="190"/>
      <c r="O68" s="190"/>
      <c r="P68" s="191"/>
      <c r="Q68" s="189">
        <v>10000</v>
      </c>
      <c r="R68" s="190"/>
      <c r="S68" s="190"/>
      <c r="T68" s="191"/>
      <c r="U68" s="192"/>
      <c r="V68" s="193"/>
      <c r="W68" s="193"/>
      <c r="X68" s="194"/>
      <c r="Y68" s="17"/>
      <c r="Z68" s="17"/>
    </row>
    <row r="69" spans="1:30" s="1" customFormat="1" ht="19.899999999999999" customHeight="1">
      <c r="B69" s="195" t="s">
        <v>58</v>
      </c>
      <c r="C69" s="196"/>
      <c r="D69" s="196"/>
      <c r="E69" s="196"/>
      <c r="F69" s="196"/>
      <c r="G69" s="196"/>
      <c r="H69" s="197"/>
      <c r="I69" s="198">
        <v>500</v>
      </c>
      <c r="J69" s="199"/>
      <c r="K69" s="199"/>
      <c r="L69" s="200"/>
      <c r="M69" s="198"/>
      <c r="N69" s="199"/>
      <c r="O69" s="199"/>
      <c r="P69" s="200"/>
      <c r="Q69" s="198">
        <v>10000</v>
      </c>
      <c r="R69" s="199"/>
      <c r="S69" s="199"/>
      <c r="T69" s="200"/>
      <c r="U69" s="201"/>
      <c r="V69" s="202"/>
      <c r="W69" s="202"/>
      <c r="X69" s="203"/>
      <c r="Y69" s="17"/>
      <c r="Z69" s="17"/>
    </row>
    <row r="70" spans="1:30" s="1" customFormat="1" ht="19.899999999999999" customHeight="1">
      <c r="B70" s="204" t="s">
        <v>21</v>
      </c>
      <c r="C70" s="205"/>
      <c r="D70" s="205"/>
      <c r="E70" s="205"/>
      <c r="F70" s="205"/>
      <c r="G70" s="205"/>
      <c r="H70" s="206"/>
      <c r="I70" s="207"/>
      <c r="J70" s="208"/>
      <c r="K70" s="208"/>
      <c r="L70" s="209"/>
      <c r="M70" s="207"/>
      <c r="N70" s="208"/>
      <c r="O70" s="208"/>
      <c r="P70" s="209"/>
      <c r="Q70" s="207"/>
      <c r="R70" s="208"/>
      <c r="S70" s="208"/>
      <c r="T70" s="209"/>
      <c r="U70" s="207"/>
      <c r="V70" s="208"/>
      <c r="W70" s="208"/>
      <c r="X70" s="209"/>
      <c r="Y70" s="17"/>
      <c r="Z70" s="17"/>
    </row>
    <row r="71" spans="1:30" s="1" customFormat="1" ht="19.899999999999999" customHeight="1">
      <c r="B71" s="5" t="s">
        <v>71</v>
      </c>
      <c r="C71" s="62"/>
      <c r="D71" s="62"/>
      <c r="E71" s="62"/>
      <c r="F71" s="62"/>
      <c r="G71" s="62"/>
      <c r="H71" s="62"/>
      <c r="I71" s="20"/>
      <c r="J71" s="20"/>
      <c r="K71" s="20"/>
      <c r="L71" s="20"/>
      <c r="M71" s="20"/>
      <c r="N71" s="20"/>
      <c r="O71" s="20"/>
      <c r="P71" s="20"/>
      <c r="Q71" s="20"/>
      <c r="R71" s="20"/>
      <c r="S71" s="20"/>
      <c r="T71" s="20"/>
      <c r="U71" s="20"/>
      <c r="V71" s="20"/>
      <c r="W71" s="20"/>
      <c r="X71" s="20"/>
      <c r="Y71" s="17"/>
      <c r="Z71" s="17"/>
    </row>
    <row r="72" spans="1:30" s="1" customFormat="1" ht="15" customHeight="1">
      <c r="B72" s="5" t="s">
        <v>47</v>
      </c>
      <c r="C72" s="62"/>
      <c r="D72" s="62"/>
      <c r="E72" s="62"/>
      <c r="F72" s="17"/>
      <c r="G72" s="17"/>
      <c r="H72" s="17"/>
      <c r="I72" s="62"/>
      <c r="J72" s="17"/>
      <c r="K72" s="17"/>
      <c r="L72" s="17"/>
      <c r="M72" s="17"/>
      <c r="N72" s="17"/>
      <c r="O72" s="17"/>
      <c r="P72" s="62"/>
      <c r="Q72" s="17"/>
      <c r="R72" s="17"/>
      <c r="S72" s="17"/>
      <c r="T72" s="17"/>
      <c r="U72" s="17"/>
      <c r="V72" s="17"/>
      <c r="W72" s="62"/>
      <c r="X72" s="17"/>
      <c r="Y72" s="17"/>
      <c r="Z72" s="17"/>
    </row>
    <row r="73" spans="1:30" s="1" customFormat="1" ht="15" customHeight="1">
      <c r="B73" s="6"/>
      <c r="C73" s="11"/>
      <c r="D73" s="6"/>
      <c r="E73" s="6"/>
      <c r="F73" s="6"/>
      <c r="G73" s="11"/>
      <c r="H73" s="16"/>
      <c r="I73" s="6"/>
      <c r="J73" s="6"/>
      <c r="K73" s="11"/>
      <c r="L73" s="6"/>
      <c r="M73" s="6"/>
      <c r="N73" s="16"/>
      <c r="O73" s="16"/>
      <c r="P73" s="6"/>
      <c r="Q73" s="16"/>
      <c r="R73" s="16"/>
      <c r="S73" s="16"/>
      <c r="T73" s="16"/>
      <c r="U73" s="16"/>
      <c r="V73" s="16"/>
      <c r="W73" s="6"/>
      <c r="X73" s="16"/>
      <c r="Y73" s="16"/>
      <c r="Z73" s="16"/>
    </row>
    <row r="74" spans="1:30" s="1" customFormat="1" ht="15" customHeight="1">
      <c r="A74" s="26" t="s">
        <v>42</v>
      </c>
      <c r="B74" s="6"/>
      <c r="C74" s="62"/>
      <c r="D74" s="62"/>
      <c r="E74" s="62"/>
      <c r="F74" s="17"/>
      <c r="G74" s="17"/>
      <c r="H74" s="17"/>
      <c r="I74" s="62"/>
      <c r="J74" s="17"/>
      <c r="K74" s="17"/>
      <c r="L74" s="17"/>
      <c r="M74" s="17"/>
      <c r="N74" s="17"/>
      <c r="O74" s="17"/>
      <c r="P74" s="62"/>
      <c r="Q74" s="17"/>
      <c r="R74" s="17"/>
      <c r="S74" s="17"/>
      <c r="T74" s="17"/>
      <c r="U74" s="17"/>
      <c r="V74" s="17"/>
      <c r="W74" s="62"/>
      <c r="X74" s="17"/>
      <c r="Y74" s="17"/>
      <c r="Z74" s="17"/>
    </row>
    <row r="75" spans="1:30" s="1" customFormat="1" ht="19.899999999999999" customHeight="1">
      <c r="B75" s="210"/>
      <c r="C75" s="211"/>
      <c r="D75" s="211"/>
      <c r="E75" s="211"/>
      <c r="F75" s="212"/>
      <c r="G75" s="213" t="s">
        <v>37</v>
      </c>
      <c r="H75" s="214"/>
      <c r="I75" s="214"/>
      <c r="J75" s="215"/>
      <c r="K75" s="213" t="s">
        <v>38</v>
      </c>
      <c r="L75" s="214"/>
      <c r="M75" s="214"/>
      <c r="N75" s="215"/>
      <c r="O75" s="6"/>
      <c r="P75" s="6"/>
      <c r="Q75" s="6"/>
      <c r="R75" s="6"/>
      <c r="S75" s="16"/>
      <c r="T75" s="16"/>
      <c r="U75" s="6"/>
      <c r="V75" s="16"/>
      <c r="W75" s="16"/>
      <c r="X75" s="16"/>
    </row>
    <row r="76" spans="1:30" s="1" customFormat="1" ht="19.899999999999999" customHeight="1">
      <c r="B76" s="216" t="s">
        <v>25</v>
      </c>
      <c r="C76" s="217"/>
      <c r="D76" s="217"/>
      <c r="E76" s="217"/>
      <c r="F76" s="218"/>
      <c r="G76" s="219">
        <v>100</v>
      </c>
      <c r="H76" s="220"/>
      <c r="I76" s="220"/>
      <c r="J76" s="221"/>
      <c r="K76" s="219">
        <v>2000</v>
      </c>
      <c r="L76" s="220"/>
      <c r="M76" s="220"/>
      <c r="N76" s="221"/>
      <c r="P76" s="6"/>
      <c r="Q76" s="6"/>
      <c r="R76" s="6"/>
      <c r="S76" s="6"/>
      <c r="T76" s="16"/>
      <c r="U76" s="16"/>
      <c r="V76" s="6"/>
      <c r="W76" s="16"/>
      <c r="X76" s="16"/>
      <c r="Y76" s="16"/>
    </row>
    <row r="77" spans="1:30" s="1" customFormat="1" ht="19.899999999999999" customHeight="1">
      <c r="B77" s="74" t="s">
        <v>39</v>
      </c>
      <c r="C77" s="75"/>
      <c r="D77" s="75"/>
      <c r="E77" s="75"/>
      <c r="F77" s="222"/>
      <c r="G77" s="223">
        <v>100</v>
      </c>
      <c r="H77" s="224"/>
      <c r="I77" s="224"/>
      <c r="J77" s="225"/>
      <c r="K77" s="223">
        <v>2000</v>
      </c>
      <c r="L77" s="224"/>
      <c r="M77" s="224"/>
      <c r="N77" s="225"/>
      <c r="P77" s="6"/>
      <c r="Q77" s="6"/>
      <c r="R77" s="6"/>
      <c r="S77" s="6"/>
      <c r="T77" s="16"/>
      <c r="U77" s="16"/>
      <c r="V77" s="6"/>
      <c r="W77" s="16"/>
      <c r="X77" s="16"/>
      <c r="Y77" s="16"/>
    </row>
    <row r="78" spans="1:30" s="1" customFormat="1" ht="19.899999999999999" customHeight="1">
      <c r="B78" s="6"/>
      <c r="C78" s="11"/>
      <c r="D78" s="6"/>
      <c r="E78" s="6"/>
      <c r="F78" s="6"/>
      <c r="G78" s="11"/>
      <c r="H78" s="16"/>
      <c r="I78" s="6"/>
      <c r="J78" s="6"/>
      <c r="K78" s="6"/>
      <c r="L78" s="6"/>
      <c r="M78" s="6"/>
      <c r="N78" s="16"/>
      <c r="O78" s="16"/>
      <c r="P78" s="6"/>
      <c r="Q78" s="16"/>
      <c r="R78" s="16"/>
      <c r="S78" s="16"/>
      <c r="T78" s="16"/>
      <c r="U78" s="16"/>
      <c r="V78" s="16"/>
      <c r="W78" s="6"/>
      <c r="X78" s="16"/>
      <c r="Y78" s="16"/>
      <c r="Z78" s="16"/>
    </row>
    <row r="79" spans="1:30" s="1" customFormat="1" ht="15" customHeight="1">
      <c r="A79" s="26" t="s">
        <v>89</v>
      </c>
    </row>
    <row r="80" spans="1:30" s="1" customFormat="1" ht="19.899999999999999" customHeight="1">
      <c r="A80" s="31"/>
      <c r="B80" s="233" t="s">
        <v>4</v>
      </c>
      <c r="C80" s="234"/>
      <c r="D80" s="234"/>
      <c r="E80" s="234"/>
      <c r="F80" s="234"/>
      <c r="G80" s="233" t="s">
        <v>72</v>
      </c>
      <c r="H80" s="234"/>
      <c r="I80" s="234"/>
      <c r="J80" s="234"/>
      <c r="K80" s="234"/>
      <c r="L80" s="234"/>
      <c r="M80" s="234"/>
      <c r="N80" s="234"/>
      <c r="O80" s="234"/>
      <c r="P80" s="235"/>
      <c r="Q80" s="236" t="s">
        <v>46</v>
      </c>
      <c r="R80" s="237"/>
      <c r="S80" s="237"/>
      <c r="T80" s="237"/>
      <c r="U80" s="238"/>
      <c r="V80" s="30"/>
      <c r="W80" s="30"/>
      <c r="X80" s="30"/>
      <c r="Y80" s="30"/>
      <c r="Z80" s="30"/>
      <c r="AA80" s="30"/>
      <c r="AB80" s="30"/>
      <c r="AC80" s="30"/>
      <c r="AD80" s="30"/>
    </row>
    <row r="81" spans="1:30" s="30" customFormat="1" ht="22.5" customHeight="1">
      <c r="B81" s="239" t="s">
        <v>73</v>
      </c>
      <c r="C81" s="240"/>
      <c r="D81" s="240"/>
      <c r="E81" s="240"/>
      <c r="F81" s="241"/>
      <c r="G81" s="242">
        <v>15</v>
      </c>
      <c r="H81" s="243"/>
      <c r="I81" s="42" t="s">
        <v>1</v>
      </c>
      <c r="J81" s="43" t="s">
        <v>74</v>
      </c>
      <c r="K81" s="244">
        <v>1.98</v>
      </c>
      <c r="L81" s="244"/>
      <c r="M81" s="43" t="s">
        <v>76</v>
      </c>
      <c r="N81" s="245">
        <f>IF(G81=0,"",G81*K81)</f>
        <v>29.7</v>
      </c>
      <c r="O81" s="246"/>
      <c r="P81" s="44" t="s">
        <v>78</v>
      </c>
      <c r="Q81" s="239">
        <v>40.5</v>
      </c>
      <c r="R81" s="240"/>
      <c r="S81" s="240"/>
      <c r="T81" s="240"/>
      <c r="U81" s="45" t="s">
        <v>79</v>
      </c>
    </row>
    <row r="82" spans="1:30" s="30" customFormat="1" ht="22.5" customHeight="1">
      <c r="B82" s="247" t="s">
        <v>80</v>
      </c>
      <c r="C82" s="248"/>
      <c r="D82" s="248"/>
      <c r="E82" s="248"/>
      <c r="F82" s="249"/>
      <c r="G82" s="247">
        <v>30</v>
      </c>
      <c r="H82" s="248"/>
      <c r="I82" s="46" t="s">
        <v>1</v>
      </c>
      <c r="J82" s="47" t="s">
        <v>74</v>
      </c>
      <c r="K82" s="250">
        <v>1.98</v>
      </c>
      <c r="L82" s="250"/>
      <c r="M82" s="47" t="s">
        <v>76</v>
      </c>
      <c r="N82" s="251">
        <f>IF(G82=0,"",G82*K82)</f>
        <v>59.4</v>
      </c>
      <c r="O82" s="252"/>
      <c r="P82" s="48" t="s">
        <v>78</v>
      </c>
      <c r="Q82" s="247">
        <v>66.8</v>
      </c>
      <c r="R82" s="248"/>
      <c r="S82" s="248"/>
      <c r="T82" s="248"/>
      <c r="U82" s="49" t="s">
        <v>79</v>
      </c>
    </row>
    <row r="83" spans="1:30" s="30" customFormat="1" ht="22.5" customHeight="1">
      <c r="B83" s="226"/>
      <c r="C83" s="227"/>
      <c r="D83" s="227"/>
      <c r="E83" s="227"/>
      <c r="F83" s="228"/>
      <c r="G83" s="226"/>
      <c r="H83" s="227"/>
      <c r="I83" s="32" t="s">
        <v>1</v>
      </c>
      <c r="J83" s="50" t="s">
        <v>74</v>
      </c>
      <c r="K83" s="229">
        <v>1.98</v>
      </c>
      <c r="L83" s="229"/>
      <c r="M83" s="50" t="s">
        <v>76</v>
      </c>
      <c r="N83" s="230" t="str">
        <f>IF(G83=0,"",G83*K83)</f>
        <v/>
      </c>
      <c r="O83" s="231"/>
      <c r="P83" s="51" t="s">
        <v>78</v>
      </c>
      <c r="Q83" s="226"/>
      <c r="R83" s="227"/>
      <c r="S83" s="227"/>
      <c r="T83" s="227"/>
      <c r="U83" s="52" t="s">
        <v>78</v>
      </c>
    </row>
    <row r="84" spans="1:30" s="30" customFormat="1" ht="22.5" customHeight="1">
      <c r="A84" s="1"/>
      <c r="B84" s="6"/>
      <c r="C84" s="6"/>
      <c r="D84" s="6"/>
      <c r="E84" s="6"/>
      <c r="F84" s="6"/>
      <c r="G84" s="23"/>
      <c r="H84" s="6"/>
      <c r="I84" s="6"/>
      <c r="J84" s="6"/>
      <c r="K84" s="6"/>
      <c r="L84" s="6"/>
      <c r="M84" s="6"/>
      <c r="N84" s="6"/>
      <c r="O84" s="6"/>
      <c r="P84" s="6"/>
      <c r="Q84" s="6"/>
      <c r="R84" s="6"/>
      <c r="S84" s="23"/>
      <c r="T84" s="6"/>
      <c r="U84" s="6"/>
      <c r="V84" s="6"/>
      <c r="W84" s="23"/>
      <c r="X84" s="6"/>
      <c r="Y84" s="6"/>
      <c r="Z84" s="6"/>
      <c r="AA84" s="1"/>
      <c r="AB84" s="1"/>
      <c r="AC84" s="1"/>
      <c r="AD84" s="1"/>
    </row>
    <row r="85" spans="1:30" s="1" customFormat="1" ht="15" customHeight="1"/>
    <row r="86" spans="1:30" s="1" customFormat="1" ht="14.45" customHeight="1">
      <c r="A86" s="27" t="s">
        <v>0</v>
      </c>
    </row>
    <row r="87" spans="1:30" s="1" customFormat="1" ht="46.5" customHeight="1">
      <c r="B87" s="232" t="s">
        <v>27</v>
      </c>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row>
    <row r="88" spans="1:30" s="1" customFormat="1" ht="12.75" customHeight="1">
      <c r="B88" s="3" t="s">
        <v>26</v>
      </c>
      <c r="H88" s="61"/>
      <c r="I88" s="61"/>
      <c r="J88" s="61"/>
      <c r="K88" s="61"/>
      <c r="L88" s="61"/>
      <c r="M88" s="61"/>
      <c r="N88" s="61"/>
      <c r="O88" s="61"/>
      <c r="P88" s="61"/>
      <c r="Q88" s="61"/>
      <c r="R88" s="61"/>
      <c r="S88" s="61"/>
    </row>
    <row r="89" spans="1:30" s="1" customFormat="1" ht="13.9" customHeight="1">
      <c r="B89" s="3" t="s">
        <v>88</v>
      </c>
      <c r="H89" s="61"/>
      <c r="I89" s="61"/>
      <c r="J89" s="61"/>
      <c r="K89" s="61"/>
      <c r="L89" s="61"/>
      <c r="M89" s="61"/>
      <c r="N89" s="61"/>
      <c r="O89" s="61"/>
      <c r="P89" s="61"/>
      <c r="Q89" s="61"/>
      <c r="R89" s="61"/>
      <c r="S89" s="61"/>
    </row>
    <row r="90" spans="1:30" s="1" customFormat="1" ht="13.9" customHeight="1">
      <c r="B90" s="3" t="s">
        <v>40</v>
      </c>
      <c r="H90" s="61"/>
      <c r="I90" s="61"/>
      <c r="J90" s="61"/>
      <c r="K90" s="61"/>
      <c r="L90" s="61"/>
      <c r="M90" s="61"/>
      <c r="N90" s="61"/>
      <c r="O90" s="61"/>
      <c r="P90" s="61"/>
      <c r="Q90" s="61"/>
      <c r="R90" s="61"/>
      <c r="S90" s="61"/>
    </row>
    <row r="91" spans="1:30" s="1" customFormat="1" ht="13.9" customHeight="1"/>
    <row r="92" spans="1:30" s="1" customFormat="1" ht="14.4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sheetData>
  <mergeCells count="213">
    <mergeCell ref="B3:E3"/>
    <mergeCell ref="B4:E7"/>
    <mergeCell ref="B12:I13"/>
    <mergeCell ref="J12:L13"/>
    <mergeCell ref="M12:O13"/>
    <mergeCell ref="P12:S12"/>
    <mergeCell ref="T12:W12"/>
    <mergeCell ref="X12:Z13"/>
    <mergeCell ref="P13:Q13"/>
    <mergeCell ref="R13:S13"/>
    <mergeCell ref="T13:U13"/>
    <mergeCell ref="V13:W13"/>
    <mergeCell ref="B14:B16"/>
    <mergeCell ref="C14:I14"/>
    <mergeCell ref="J14:L14"/>
    <mergeCell ref="M14:O14"/>
    <mergeCell ref="P14:Q14"/>
    <mergeCell ref="R14:S14"/>
    <mergeCell ref="T14:U14"/>
    <mergeCell ref="V14:W14"/>
    <mergeCell ref="X14:Z14"/>
    <mergeCell ref="C15:I15"/>
    <mergeCell ref="J15:L15"/>
    <mergeCell ref="M15:O15"/>
    <mergeCell ref="P15:Q15"/>
    <mergeCell ref="R15:S15"/>
    <mergeCell ref="T15:U15"/>
    <mergeCell ref="V15:W15"/>
    <mergeCell ref="X15:Z15"/>
    <mergeCell ref="V16:W16"/>
    <mergeCell ref="X16:Z16"/>
    <mergeCell ref="V17:W17"/>
    <mergeCell ref="C16:I16"/>
    <mergeCell ref="J16:L16"/>
    <mergeCell ref="M16:O16"/>
    <mergeCell ref="P16:Q16"/>
    <mergeCell ref="R16:S16"/>
    <mergeCell ref="T16:U16"/>
    <mergeCell ref="M19:O19"/>
    <mergeCell ref="P19:Q19"/>
    <mergeCell ref="R19:S19"/>
    <mergeCell ref="T19:U19"/>
    <mergeCell ref="V19:W19"/>
    <mergeCell ref="B20:B22"/>
    <mergeCell ref="C20:I20"/>
    <mergeCell ref="J20:L20"/>
    <mergeCell ref="M20:O20"/>
    <mergeCell ref="P20:Q20"/>
    <mergeCell ref="C19:I19"/>
    <mergeCell ref="J19:L19"/>
    <mergeCell ref="R20:S20"/>
    <mergeCell ref="T20:U20"/>
    <mergeCell ref="B17:B19"/>
    <mergeCell ref="C17:I17"/>
    <mergeCell ref="J17:L17"/>
    <mergeCell ref="M17:O17"/>
    <mergeCell ref="P17:Q17"/>
    <mergeCell ref="R17:S17"/>
    <mergeCell ref="T17:U17"/>
    <mergeCell ref="V20:W20"/>
    <mergeCell ref="C21:I21"/>
    <mergeCell ref="J21:L21"/>
    <mergeCell ref="M21:O21"/>
    <mergeCell ref="P21:Q21"/>
    <mergeCell ref="R21:S21"/>
    <mergeCell ref="T21:U21"/>
    <mergeCell ref="V21:W21"/>
    <mergeCell ref="J24:L24"/>
    <mergeCell ref="M24:O24"/>
    <mergeCell ref="P24:Q24"/>
    <mergeCell ref="R24:S24"/>
    <mergeCell ref="T24:U24"/>
    <mergeCell ref="V24:W24"/>
    <mergeCell ref="V22:W22"/>
    <mergeCell ref="C22:I22"/>
    <mergeCell ref="J22:L22"/>
    <mergeCell ref="M22:O22"/>
    <mergeCell ref="P22:Q22"/>
    <mergeCell ref="R22:S22"/>
    <mergeCell ref="T22:U22"/>
    <mergeCell ref="B23:B25"/>
    <mergeCell ref="C23:I23"/>
    <mergeCell ref="J23:L23"/>
    <mergeCell ref="M23:O23"/>
    <mergeCell ref="P23:Q23"/>
    <mergeCell ref="R23:S23"/>
    <mergeCell ref="T23:U23"/>
    <mergeCell ref="V23:W23"/>
    <mergeCell ref="C24:I24"/>
    <mergeCell ref="V25:W25"/>
    <mergeCell ref="C25:I25"/>
    <mergeCell ref="J25:L25"/>
    <mergeCell ref="M25:O25"/>
    <mergeCell ref="P25:Q25"/>
    <mergeCell ref="R25:S25"/>
    <mergeCell ref="T25:U25"/>
    <mergeCell ref="T45:Z45"/>
    <mergeCell ref="C46:E46"/>
    <mergeCell ref="F46:H46"/>
    <mergeCell ref="J46:L46"/>
    <mergeCell ref="C48:E48"/>
    <mergeCell ref="F48:H48"/>
    <mergeCell ref="J48:L48"/>
    <mergeCell ref="M48:O48"/>
    <mergeCell ref="Q48:S48"/>
    <mergeCell ref="T48:V48"/>
    <mergeCell ref="X48:Z48"/>
    <mergeCell ref="X17:Z25"/>
    <mergeCell ref="C18:I18"/>
    <mergeCell ref="J18:L18"/>
    <mergeCell ref="M18:O18"/>
    <mergeCell ref="P18:Q18"/>
    <mergeCell ref="R18:S18"/>
    <mergeCell ref="T18:U18"/>
    <mergeCell ref="V18:W18"/>
    <mergeCell ref="X47:Z47"/>
    <mergeCell ref="M46:O46"/>
    <mergeCell ref="Q46:S46"/>
    <mergeCell ref="T46:V46"/>
    <mergeCell ref="X46:Z46"/>
    <mergeCell ref="C47:E47"/>
    <mergeCell ref="F47:H47"/>
    <mergeCell ref="J47:L47"/>
    <mergeCell ref="M47:O47"/>
    <mergeCell ref="Q47:S47"/>
    <mergeCell ref="T47:V47"/>
    <mergeCell ref="B26:Z26"/>
    <mergeCell ref="B45:B48"/>
    <mergeCell ref="C45:E45"/>
    <mergeCell ref="F45:L45"/>
    <mergeCell ref="M45:S45"/>
    <mergeCell ref="B50:B53"/>
    <mergeCell ref="C50:E50"/>
    <mergeCell ref="F50:L50"/>
    <mergeCell ref="P50:P53"/>
    <mergeCell ref="Q50:S50"/>
    <mergeCell ref="T50:Z50"/>
    <mergeCell ref="C51:E51"/>
    <mergeCell ref="F51:H51"/>
    <mergeCell ref="J51:L51"/>
    <mergeCell ref="Q51:S51"/>
    <mergeCell ref="C53:E53"/>
    <mergeCell ref="F53:H53"/>
    <mergeCell ref="J53:L53"/>
    <mergeCell ref="Q53:S53"/>
    <mergeCell ref="T53:V53"/>
    <mergeCell ref="X53:Z53"/>
    <mergeCell ref="T51:V51"/>
    <mergeCell ref="X51:Z51"/>
    <mergeCell ref="C52:E52"/>
    <mergeCell ref="F52:H52"/>
    <mergeCell ref="J52:L52"/>
    <mergeCell ref="Q52:S52"/>
    <mergeCell ref="T52:V52"/>
    <mergeCell ref="X52:Z52"/>
    <mergeCell ref="B57:F57"/>
    <mergeCell ref="G57:J57"/>
    <mergeCell ref="K57:N57"/>
    <mergeCell ref="O57:R57"/>
    <mergeCell ref="S57:V57"/>
    <mergeCell ref="B58:F58"/>
    <mergeCell ref="G58:J58"/>
    <mergeCell ref="K58:N58"/>
    <mergeCell ref="O58:R58"/>
    <mergeCell ref="S58:V58"/>
    <mergeCell ref="B67:H67"/>
    <mergeCell ref="I67:L67"/>
    <mergeCell ref="M67:P67"/>
    <mergeCell ref="Q67:T67"/>
    <mergeCell ref="U67:X67"/>
    <mergeCell ref="B68:H68"/>
    <mergeCell ref="I68:L68"/>
    <mergeCell ref="M68:P68"/>
    <mergeCell ref="Q68:T68"/>
    <mergeCell ref="U68:X68"/>
    <mergeCell ref="B69:H69"/>
    <mergeCell ref="I69:L69"/>
    <mergeCell ref="M69:P69"/>
    <mergeCell ref="Q69:T69"/>
    <mergeCell ref="U69:X69"/>
    <mergeCell ref="B70:H70"/>
    <mergeCell ref="I70:L70"/>
    <mergeCell ref="M70:P70"/>
    <mergeCell ref="Q70:T70"/>
    <mergeCell ref="U70:X70"/>
    <mergeCell ref="B87:Z87"/>
    <mergeCell ref="B81:F81"/>
    <mergeCell ref="G81:H81"/>
    <mergeCell ref="K81:L81"/>
    <mergeCell ref="N81:O81"/>
    <mergeCell ref="Q81:T81"/>
    <mergeCell ref="B82:F82"/>
    <mergeCell ref="G82:H82"/>
    <mergeCell ref="K82:L82"/>
    <mergeCell ref="N82:O82"/>
    <mergeCell ref="Q82:T82"/>
    <mergeCell ref="B83:F83"/>
    <mergeCell ref="G83:H83"/>
    <mergeCell ref="K83:L83"/>
    <mergeCell ref="N83:O83"/>
    <mergeCell ref="Q83:T83"/>
    <mergeCell ref="B77:F77"/>
    <mergeCell ref="G77:J77"/>
    <mergeCell ref="K77:N77"/>
    <mergeCell ref="B80:F80"/>
    <mergeCell ref="G80:P80"/>
    <mergeCell ref="Q80:U80"/>
    <mergeCell ref="B75:F75"/>
    <mergeCell ref="G75:J75"/>
    <mergeCell ref="K75:N75"/>
    <mergeCell ref="B76:F76"/>
    <mergeCell ref="G76:J76"/>
    <mergeCell ref="K76:N76"/>
  </mergeCells>
  <phoneticPr fontId="2"/>
  <dataValidations count="1">
    <dataValidation type="list" allowBlank="1" showInputMessage="1" showErrorMessage="1" sqref="G78 C9 C78 C29:C43 K73 G73 C73 J61 M61 C64 T61:T63">
      <formula1>#REF!</formula1>
    </dataValidation>
  </dataValidations>
  <printOptions horizontalCentered="1"/>
  <pageMargins left="0.78740157480314965" right="0.39370078740157483" top="0.78740157480314965" bottom="0.39370078740157483" header="0.31496062992125984" footer="0.19685039370078741"/>
  <pageSetup paperSize="9" scale="89" firstPageNumber="5" orientation="portrait" cellComments="asDisplayed" useFirstPageNumber="1" r:id="rId1"/>
  <rowBreaks count="1" manualBreakCount="1">
    <brk id="42"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確認申請書別紙（預かり保育事業用）</vt:lpstr>
      <vt:lpstr>確認申請書別紙（預かり保育事業用）記入例</vt:lpstr>
      <vt:lpstr>'確認申請書別紙（預かり保育事業用）'!Print_Area</vt:lpstr>
      <vt:lpstr>'確認申請書別紙（預かり保育事業用）記入例'!Print_Area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2019-06-13T06:40:44Z</dcterms:created>
  <dcterms:modified xsi:type="dcterms:W3CDTF">2019-06-25T04:39:52Z</dcterms:modified>
</cp:coreProperties>
</file>