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70" windowHeight="11760" firstSheet="3" activeTab="4"/>
  </bookViews>
  <sheets>
    <sheet name="1．産業（大分類）別事業所の推移" sheetId="1" r:id="rId1"/>
    <sheet name="2．産業（大分類）別従業者の推移" sheetId="2" r:id="rId2"/>
    <sheet name="3．埼玉県市区別事業所･従業者数" sheetId="3" r:id="rId3"/>
    <sheet name="4．産業（大分類）別、従業者規模別事業所及び従業者数" sheetId="4" r:id="rId4"/>
    <sheet name="5．産業(大・中分類)別事業所数及び従業者数" sheetId="5" r:id="rId5"/>
  </sheets>
  <definedNames/>
  <calcPr fullCalcOnLoad="1"/>
</workbook>
</file>

<file path=xl/sharedStrings.xml><?xml version="1.0" encoding="utf-8"?>
<sst xmlns="http://schemas.openxmlformats.org/spreadsheetml/2006/main" count="461" uniqueCount="298">
  <si>
    <t xml:space="preserve"> </t>
  </si>
  <si>
    <t>-</t>
  </si>
  <si>
    <t xml:space="preserve">       -</t>
  </si>
  <si>
    <t xml:space="preserve">        -</t>
  </si>
  <si>
    <t>市　　　名</t>
  </si>
  <si>
    <t>事　業　所　数</t>
  </si>
  <si>
    <t>従　業　者　数</t>
  </si>
  <si>
    <t>総　数</t>
  </si>
  <si>
    <t>１～４人</t>
  </si>
  <si>
    <t>10～19人</t>
  </si>
  <si>
    <t>20～29人</t>
  </si>
  <si>
    <t>30人以上</t>
  </si>
  <si>
    <t>事業所</t>
  </si>
  <si>
    <t>従業者</t>
  </si>
  <si>
    <t>産　　業　（大・中分類）</t>
  </si>
  <si>
    <t>事 業 所 数</t>
  </si>
  <si>
    <t>従　　業　　者　　数</t>
  </si>
  <si>
    <t>総　　数</t>
  </si>
  <si>
    <t>男</t>
  </si>
  <si>
    <t>女</t>
  </si>
  <si>
    <t>　（つづき）</t>
  </si>
  <si>
    <t>3．埼玉県市区別事業所･従業者数</t>
  </si>
  <si>
    <t>ふじみ野市</t>
  </si>
  <si>
    <t>5．産業(大・中分類)別事業所数及び従業者数（民営事業所）</t>
  </si>
  <si>
    <t>学校教育</t>
  </si>
  <si>
    <t>自動車整備業　</t>
  </si>
  <si>
    <t>…</t>
  </si>
  <si>
    <t>1．産業（大分類）別事業所の推移</t>
  </si>
  <si>
    <t>各年10月1日</t>
  </si>
  <si>
    <t>産　　業（大分類）</t>
  </si>
  <si>
    <t>2．産業（大分類）別従業者の推移</t>
  </si>
  <si>
    <t>4．産業（大分類）別、従業者規模別事業所及び従業者数（民営事業所）</t>
  </si>
  <si>
    <t>総　　数</t>
  </si>
  <si>
    <t>産　　業　（大・中分類）</t>
  </si>
  <si>
    <t>補助的金融業等</t>
  </si>
  <si>
    <t>学術・開発研究機関</t>
  </si>
  <si>
    <t>専門サービス業</t>
  </si>
  <si>
    <t>技術サービス業</t>
  </si>
  <si>
    <t>宿泊業</t>
  </si>
  <si>
    <t>飲食店</t>
  </si>
  <si>
    <t>持ち帰り・
配達飲食サービス業</t>
  </si>
  <si>
    <t>その他の生活関連
サービス業</t>
  </si>
  <si>
    <t>郵便業</t>
  </si>
  <si>
    <t>協同組合（他に
分類されないもの）</t>
  </si>
  <si>
    <t>資料：総務省、経済産業省（事業所・企業統計調査、経済センサス）</t>
  </si>
  <si>
    <t>平成8年</t>
  </si>
  <si>
    <t>平成13年</t>
  </si>
  <si>
    <t>平成18年</t>
  </si>
  <si>
    <t>平成21年</t>
  </si>
  <si>
    <t>平成24年</t>
  </si>
  <si>
    <t>資料：総務省、経済産業省（事業所・企業統計調査、経済センサス）</t>
  </si>
  <si>
    <t>（注）・平成8年・平成13年・平成18年は10月1日現在。平成21年は7月1日現在。平成24年は2月1日現在。</t>
  </si>
  <si>
    <t>　　　・産業分類の改定により、新たに大分類ができた項目について、平成18年以前のデータは、他の大分類に</t>
  </si>
  <si>
    <t>　　　　含まれている。</t>
  </si>
  <si>
    <t>（注）平成8年・平成13年・平成18年は10月1日現在。平成21年は7月1日現在。平成24年は2月1日現在。</t>
  </si>
  <si>
    <t>平成18年</t>
  </si>
  <si>
    <t>平成21年</t>
  </si>
  <si>
    <t>平成24年</t>
  </si>
  <si>
    <t>埼玉県</t>
  </si>
  <si>
    <t>市部</t>
  </si>
  <si>
    <t>さいたま市</t>
  </si>
  <si>
    <t>川越市</t>
  </si>
  <si>
    <t>熊谷市</t>
  </si>
  <si>
    <t>川口市</t>
  </si>
  <si>
    <t>行田市</t>
  </si>
  <si>
    <t>秩父市</t>
  </si>
  <si>
    <t>＊所   沢   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</si>
  <si>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</si>
  <si>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</si>
  <si>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</si>
  <si>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</si>
  <si>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</si>
  <si>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</si>
  <si>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</si>
  <si>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</si>
  <si>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</si>
  <si>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</si>
  <si>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</si>
  <si>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</si>
  <si>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</si>
  <si>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…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</si>
  <si>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</si>
  <si>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</si>
  <si>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</si>
  <si>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</si>
  <si>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</si>
  <si>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</si>
  <si>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</si>
  <si>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</si>
  <si>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</si>
  <si>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</si>
  <si>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</si>
  <si>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</si>
  <si>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</si>
  <si>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</si>
  <si>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（注）・平成18年については、旧市町分も含まれる。</t>
  </si>
  <si>
    <t>資料：総務省、経済産業省（事業所・企業統計調査、経済センサス）</t>
  </si>
  <si>
    <t xml:space="preserve">      ・平成18年は10月1日現在。平成21年は7月1日現在。平成24年は2月1日現在。</t>
  </si>
  <si>
    <t>平成24年2月1日</t>
  </si>
  <si>
    <t>（注）・従業者数総数については、男女別の不詳を含む。</t>
  </si>
  <si>
    <t>資料：総務省、経済産業省（経済センサス）</t>
  </si>
  <si>
    <t>　　　・大分類には、各産業内の格付不能を含む。</t>
  </si>
  <si>
    <t>保険業（保険媒介
代理業，保険サービス業を含む）</t>
  </si>
  <si>
    <t>その他の教育，
学習支援業</t>
  </si>
  <si>
    <t>＊　総　　　　　数</t>
  </si>
  <si>
    <t>　　Ａ　農業，林業</t>
  </si>
  <si>
    <t>　　Ｂ　漁　　　業</t>
  </si>
  <si>
    <t>　　Ｃ　鉱業，採石業，砂利採取業</t>
  </si>
  <si>
    <t>　　Ｄ　建　設　業</t>
  </si>
  <si>
    <t>　　Ｅ　製　造　業</t>
  </si>
  <si>
    <t>　　Ｆ　電気･ガス･熱供給・水道業</t>
  </si>
  <si>
    <t>　　Ｇ　情報通信業</t>
  </si>
  <si>
    <t>　　Ｈ　運輸業，郵便業</t>
  </si>
  <si>
    <t>　　Ｉ　卸売業，小売業</t>
  </si>
  <si>
    <t>　　Ｊ　金融業，保険業</t>
  </si>
  <si>
    <t>　　Ｋ　不動産業，物品賃貸業</t>
  </si>
  <si>
    <t>　　Ｌ　学術研究，専門・技術サービス業</t>
  </si>
  <si>
    <t>　　Ｍ　宿泊業，飲食サービス業</t>
  </si>
  <si>
    <t>　　Ｎ　生活関連サービス業，娯楽業</t>
  </si>
  <si>
    <t>　　Ｏ　教育，学習支援業</t>
  </si>
  <si>
    <t>　　Ｐ　医療，福祉</t>
  </si>
  <si>
    <t>　　Ｑ　複合サービス業</t>
  </si>
  <si>
    <t>　　Ｒ　サービス業(他に分類されないもの)</t>
  </si>
  <si>
    <t>　　Ｓ　公　　　務</t>
  </si>
  <si>
    <t>東松山市</t>
  </si>
  <si>
    <t>春日部市</t>
  </si>
  <si>
    <t>鳩ケ谷市</t>
  </si>
  <si>
    <t>富士見市</t>
  </si>
  <si>
    <t>鶴ヶ島市</t>
  </si>
  <si>
    <t>西　　区　　</t>
  </si>
  <si>
    <t>北　　区</t>
  </si>
  <si>
    <t>大 宮 区</t>
  </si>
  <si>
    <t>見 沼 区</t>
  </si>
  <si>
    <t>中 央 区</t>
  </si>
  <si>
    <t>桜　　区</t>
  </si>
  <si>
    <t>浦 和 区</t>
  </si>
  <si>
    <t>南　　区</t>
  </si>
  <si>
    <t>緑　　区</t>
  </si>
  <si>
    <t>岩 槻 区</t>
  </si>
  <si>
    <t xml:space="preserve">年　　次 </t>
  </si>
  <si>
    <t>5～9人</t>
  </si>
  <si>
    <t>産業（大分類）</t>
  </si>
  <si>
    <t>　平 成    13    年</t>
  </si>
  <si>
    <t xml:space="preserve">  平 成    18    年</t>
  </si>
  <si>
    <t xml:space="preserve">  平 成    21    年</t>
  </si>
  <si>
    <t xml:space="preserve">  平 成    24    年</t>
  </si>
  <si>
    <t>　Ａ　農業，林業</t>
  </si>
  <si>
    <t>-</t>
  </si>
  <si>
    <t>　Ｂ　漁　　　  業</t>
  </si>
  <si>
    <t>　Ｃ　鉱業，採石業，
　　　砂利採取業</t>
  </si>
  <si>
    <t>　Ｄ　建   設   業</t>
  </si>
  <si>
    <t>　Ｅ　製   造   業</t>
  </si>
  <si>
    <t>　Ｆ　電気･ガス･熱
　　　供給・水道業</t>
  </si>
  <si>
    <t>　Ｇ　情報通信業</t>
  </si>
  <si>
    <t>　Ｈ　運輸業，郵便業</t>
  </si>
  <si>
    <t>　Ｉ　卸売業，小売業</t>
  </si>
  <si>
    <t>　Ｊ　金融業，保険業</t>
  </si>
  <si>
    <t>　Ｋ　不動産業，
　　　物品賃貸業</t>
  </si>
  <si>
    <t>　Ｌ　学術研究，専
      門・技術サー
      ビス業</t>
  </si>
  <si>
    <t>　Ｍ　宿泊業，飲食
　　　サービス業</t>
  </si>
  <si>
    <t>　Ｎ　生活関連サービ
      ス業，娯楽業</t>
  </si>
  <si>
    <t>　Ｏ　教育，学習
      支援業</t>
  </si>
  <si>
    <t>　Ｐ　医療，福祉</t>
  </si>
  <si>
    <t>　Ｑ　複合サービス業</t>
  </si>
  <si>
    <t>　Ｒ　サービス業
　　　(他に分類され
       ないもの)</t>
  </si>
  <si>
    <t>（注）・平成13年・平成18年は10月1日現在。平成21年は7月1日現在。平成24年は2月1日現在。</t>
  </si>
  <si>
    <t>　　  ・事業所総数については、派遣・下請従業者のみからなる事業所を含めるため、従業者規模別の事業所数の合計とは</t>
  </si>
  <si>
    <t>　　　  一致しない場合がある。</t>
  </si>
  <si>
    <t>＊ 総　　　数</t>
  </si>
  <si>
    <t>　 Ａ　農 業 ， 林 業</t>
  </si>
  <si>
    <t>01</t>
  </si>
  <si>
    <t>農業</t>
  </si>
  <si>
    <t>02</t>
  </si>
  <si>
    <t>林業</t>
  </si>
  <si>
    <t>　 Ｂ　漁 業</t>
  </si>
  <si>
    <t>03</t>
  </si>
  <si>
    <t>漁業（水産養殖業を除く）</t>
  </si>
  <si>
    <t>04</t>
  </si>
  <si>
    <r>
      <t>水</t>
    </r>
    <r>
      <rPr>
        <sz val="10"/>
        <rFont val="ＭＳ 明朝"/>
        <family val="1"/>
      </rPr>
      <t>産</t>
    </r>
    <r>
      <rPr>
        <sz val="10"/>
        <rFont val="ＭＳ 明朝"/>
        <family val="1"/>
      </rPr>
      <t>養</t>
    </r>
    <r>
      <rPr>
        <sz val="10"/>
        <rFont val="ＭＳ 明朝"/>
        <family val="1"/>
      </rPr>
      <t>殖</t>
    </r>
    <r>
      <rPr>
        <sz val="10"/>
        <rFont val="ＭＳ 明朝"/>
        <family val="1"/>
      </rPr>
      <t>業</t>
    </r>
  </si>
  <si>
    <t>　 Ｃ　鉱業，採石業，砂利採取業</t>
  </si>
  <si>
    <t>05</t>
  </si>
  <si>
    <t>鉱業，採石業，
砂利採取業</t>
  </si>
  <si>
    <t>　 Ｄ　建 設 業</t>
  </si>
  <si>
    <t>06</t>
  </si>
  <si>
    <t>職別工事業
(設備工事業を除く)</t>
  </si>
  <si>
    <t>食料品製造業</t>
  </si>
  <si>
    <t>飲料・たばこ・飼料製造業</t>
  </si>
  <si>
    <t>木材・木製品製造業
（家具を除く）</t>
  </si>
  <si>
    <t>家具・装備品製造業</t>
  </si>
  <si>
    <t>パルプ・紙・紙加工品製造業</t>
  </si>
  <si>
    <t>石油製品・石炭製品
製造業</t>
  </si>
  <si>
    <t>プラスチック製品
製造業</t>
  </si>
  <si>
    <t>ゴム製品製造業</t>
  </si>
  <si>
    <t>なめし革・同製品・
毛皮製造業</t>
  </si>
  <si>
    <t>窯業・土石製品製造業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</si>
  <si>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</si>
  <si>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</si>
  <si>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</si>
  <si>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</si>
  <si>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</si>
  <si>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</si>
  <si>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</si>
  <si>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情報通信機器器具
製造業</t>
  </si>
  <si>
    <t>輸送用機械器具製造業</t>
  </si>
  <si>
    <r>
      <t>総</t>
    </r>
    <r>
      <rPr>
        <sz val="10"/>
        <rFont val="ＭＳ 明朝"/>
        <family val="1"/>
      </rPr>
      <t>合</t>
    </r>
    <r>
      <rPr>
        <sz val="10"/>
        <rFont val="ＭＳ 明朝"/>
        <family val="1"/>
      </rPr>
      <t>工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</si>
  <si>
    <t>07</t>
  </si>
  <si>
    <t>08</t>
  </si>
  <si>
    <r>
      <t>設</t>
    </r>
    <r>
      <rPr>
        <sz val="10"/>
        <rFont val="ＭＳ 明朝"/>
        <family val="1"/>
      </rPr>
      <t>備</t>
    </r>
    <r>
      <rPr>
        <sz val="10"/>
        <rFont val="ＭＳ 明朝"/>
        <family val="1"/>
      </rPr>
      <t>工</t>
    </r>
    <r>
      <rPr>
        <sz val="10"/>
        <rFont val="ＭＳ 明朝"/>
        <family val="1"/>
      </rPr>
      <t>事</t>
    </r>
    <r>
      <rPr>
        <sz val="10"/>
        <rFont val="ＭＳ 明朝"/>
        <family val="1"/>
      </rPr>
      <t>業</t>
    </r>
  </si>
  <si>
    <t>　 Ｅ　製 造 業</t>
  </si>
  <si>
    <t>09</t>
  </si>
  <si>
    <t>10</t>
  </si>
  <si>
    <t>11</t>
  </si>
  <si>
    <t>繊維工業</t>
  </si>
  <si>
    <t>12</t>
  </si>
  <si>
    <t>13</t>
  </si>
  <si>
    <t>14</t>
  </si>
  <si>
    <t>15</t>
  </si>
  <si>
    <t>印刷・同関連業</t>
  </si>
  <si>
    <t>16</t>
  </si>
  <si>
    <t>化学工業</t>
  </si>
  <si>
    <t>17</t>
  </si>
  <si>
    <t>18</t>
  </si>
  <si>
    <t>19</t>
  </si>
  <si>
    <t>20</t>
  </si>
  <si>
    <t>21</t>
  </si>
  <si>
    <t>22</t>
  </si>
  <si>
    <t>鉄鋼業</t>
  </si>
  <si>
    <t>23</t>
  </si>
  <si>
    <t>24</t>
  </si>
  <si>
    <t>25</t>
  </si>
  <si>
    <t>26</t>
  </si>
  <si>
    <t>27</t>
  </si>
  <si>
    <t>28</t>
  </si>
  <si>
    <t>29</t>
  </si>
  <si>
    <t>30</t>
  </si>
  <si>
    <t>その他の製造業</t>
  </si>
  <si>
    <t xml:space="preserve">　 Ｆ　電気･ガス･熱供給･水道業 </t>
  </si>
  <si>
    <t>電気業</t>
  </si>
  <si>
    <t>ガス業</t>
  </si>
  <si>
    <t>熱供給業</t>
  </si>
  <si>
    <t>水道業</t>
  </si>
  <si>
    <t>　 Ｇ　情 報 通 信 業</t>
  </si>
  <si>
    <t>通信業</t>
  </si>
  <si>
    <t>放送業</t>
  </si>
  <si>
    <t>情報サービス業</t>
  </si>
  <si>
    <t>インターネット付随サービス業</t>
  </si>
  <si>
    <t>映像・音声・
文字情報制作業</t>
  </si>
  <si>
    <t>　 Ｈ　運 輸 業 ， 郵 便 業</t>
  </si>
  <si>
    <t>鉄道業</t>
  </si>
  <si>
    <t>道路旅客運送業</t>
  </si>
  <si>
    <t>道路貨物運送業</t>
  </si>
  <si>
    <t>水運業</t>
  </si>
  <si>
    <r>
      <t>航</t>
    </r>
    <r>
      <rPr>
        <sz val="10"/>
        <rFont val="ＭＳ 明朝"/>
        <family val="1"/>
      </rPr>
      <t>空</t>
    </r>
    <r>
      <rPr>
        <sz val="10"/>
        <rFont val="ＭＳ 明朝"/>
        <family val="1"/>
      </rPr>
      <t>運</t>
    </r>
    <r>
      <rPr>
        <sz val="10"/>
        <rFont val="ＭＳ 明朝"/>
        <family val="1"/>
      </rPr>
      <t>輸</t>
    </r>
    <r>
      <rPr>
        <sz val="10"/>
        <rFont val="ＭＳ 明朝"/>
        <family val="1"/>
      </rPr>
      <t>業</t>
    </r>
  </si>
  <si>
    <t>倉庫業</t>
  </si>
  <si>
    <t xml:space="preserve">運輸に附帯する
サービス業 </t>
  </si>
  <si>
    <t>郵便業
（信書便事業を含む）</t>
  </si>
  <si>
    <t>　 Ｉ　卸 売 業 ， 小 売 業</t>
  </si>
  <si>
    <t>各種商品卸売業</t>
  </si>
  <si>
    <t>繊維・衣服等卸売業</t>
  </si>
  <si>
    <t>飲食料品卸売業</t>
  </si>
  <si>
    <t>建築材料，鉱物，
金属材料等卸売業</t>
  </si>
  <si>
    <t>機械器具卸売業</t>
  </si>
  <si>
    <t>その他の卸売業</t>
  </si>
  <si>
    <t>各種商品小売業</t>
  </si>
  <si>
    <t>織物･衣服･身の回り品
小売業</t>
  </si>
  <si>
    <t>飲食料品小売業</t>
  </si>
  <si>
    <t>機械器具小売業</t>
  </si>
  <si>
    <t>その他の小売業</t>
  </si>
  <si>
    <t>無店舗小売業</t>
  </si>
  <si>
    <t>　 Ｊ　金 融 業 ， 保 険 業</t>
  </si>
  <si>
    <t>銀行業</t>
  </si>
  <si>
    <t>協同組織金融業</t>
  </si>
  <si>
    <t>貸金業，クレジットカード業等
非預金信用機関</t>
  </si>
  <si>
    <t>金融商品取引業・商品先物取引業</t>
  </si>
  <si>
    <t>　 Ｋ　不動産業，物品賃貸業</t>
  </si>
  <si>
    <t>不動産取引業</t>
  </si>
  <si>
    <t>不動産賃貸業・管理業</t>
  </si>
  <si>
    <t>物品賃貸業</t>
  </si>
  <si>
    <t>　 Ｌ　学術研究，専門・技術サービス業</t>
  </si>
  <si>
    <t>広告業　　</t>
  </si>
  <si>
    <t>　 Ｍ　宿泊業，飲食サービス業</t>
  </si>
  <si>
    <t>　 Ｎ　生活関連サービス業，娯楽業</t>
  </si>
  <si>
    <t>洗濯・理容・
美容・浴場業</t>
  </si>
  <si>
    <t>娯楽業</t>
  </si>
  <si>
    <t>　 Ｏ　教育，学習支援業</t>
  </si>
  <si>
    <t>　 Ｐ　医 療 ， 福 祉</t>
  </si>
  <si>
    <t>医療業</t>
  </si>
  <si>
    <t>保健衛生</t>
  </si>
  <si>
    <t>社会保険・社会福祉・
介護事業</t>
  </si>
  <si>
    <t>　 Ｑ　複合サービス事業</t>
  </si>
  <si>
    <t>　 Ｒ　サービス業
　　　（他に分類されないもの）</t>
  </si>
  <si>
    <t>廃棄物処理業</t>
  </si>
  <si>
    <t>機械等修理業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</si>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</sst>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_);[Red]\(#,##0\)"/>
    <numFmt numFmtId="179" formatCode="#,##0_ "/>
  </numFmts>
  <fonts count="44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b/>
      <sz val="9.5"/>
      <name val="ＭＳ ゴシック"/>
      <family val="3"/>
    </font>
    <font>
      <b/>
      <sz val="9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readingOrder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top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1" fillId="0" borderId="0" xfId="48" applyFont="1" applyAlignment="1">
      <alignment horizontal="right" vertical="center" wrapText="1"/>
    </xf>
    <xf numFmtId="0" fontId="1" fillId="0" borderId="0" xfId="0" applyFont="1" applyBorder="1" applyAlignment="1">
      <alignment horizontal="distributed" vertical="center" wrapText="1" indent="1"/>
    </xf>
    <xf numFmtId="38" fontId="1" fillId="0" borderId="0" xfId="48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8" fontId="6" fillId="0" borderId="0" xfId="48" applyFont="1" applyAlignment="1">
      <alignment horizontal="right" vertical="center" wrapText="1"/>
    </xf>
    <xf numFmtId="38" fontId="1" fillId="0" borderId="14" xfId="48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distributed" vertical="center" wrapText="1" inden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 readingOrder="1"/>
    </xf>
    <xf numFmtId="38" fontId="1" fillId="0" borderId="0" xfId="48" applyFont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38" fontId="1" fillId="0" borderId="0" xfId="48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distributed" vertical="center" wrapText="1" indent="1"/>
    </xf>
    <xf numFmtId="0" fontId="1" fillId="0" borderId="19" xfId="0" applyFont="1" applyBorder="1" applyAlignment="1">
      <alignment horizontal="distributed" vertical="center" wrapText="1" inden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 readingOrder="1"/>
    </xf>
    <xf numFmtId="38" fontId="1" fillId="0" borderId="0" xfId="48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 inden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8" fontId="1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8" fontId="1" fillId="0" borderId="14" xfId="0" applyNumberFormat="1" applyFont="1" applyFill="1" applyBorder="1" applyAlignment="1">
      <alignment horizontal="right" vertical="center" wrapText="1"/>
    </xf>
    <xf numFmtId="177" fontId="5" fillId="0" borderId="2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horizontal="distributed" vertical="center" inden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distributed" vertical="center" wrapText="1" indent="1"/>
    </xf>
    <xf numFmtId="179" fontId="5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distributed" vertical="center" indent="1"/>
    </xf>
    <xf numFmtId="49" fontId="5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wrapText="1" inden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 wrapText="1" indent="1"/>
    </xf>
    <xf numFmtId="0" fontId="5" fillId="0" borderId="10" xfId="0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178" fontId="5" fillId="0" borderId="0" xfId="0" applyNumberFormat="1" applyFont="1" applyAlignment="1">
      <alignment horizontal="right" vertical="center" wrapText="1"/>
    </xf>
    <xf numFmtId="179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distributed" vertical="center" wrapText="1" indent="1" shrinkToFit="1" readingOrder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distributed" vertical="center" wrapText="1" indent="1" readingOrder="1"/>
    </xf>
    <xf numFmtId="38" fontId="5" fillId="0" borderId="13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readingOrder="1"/>
    </xf>
    <xf numFmtId="0" fontId="5" fillId="0" borderId="18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right" vertical="center" readingOrder="1"/>
    </xf>
    <xf numFmtId="0" fontId="5" fillId="0" borderId="14" xfId="0" applyFont="1" applyBorder="1" applyAlignment="1">
      <alignment horizontal="distributed" vertical="center" wrapText="1" indent="1" readingOrder="1"/>
    </xf>
    <xf numFmtId="38" fontId="5" fillId="0" borderId="10" xfId="48" applyFont="1" applyBorder="1" applyAlignment="1">
      <alignment horizontal="right" vertical="center" wrapText="1"/>
    </xf>
    <xf numFmtId="38" fontId="5" fillId="0" borderId="14" xfId="48" applyFont="1" applyBorder="1" applyAlignment="1">
      <alignment horizontal="right" vertical="center" wrapText="1"/>
    </xf>
    <xf numFmtId="38" fontId="5" fillId="0" borderId="13" xfId="48" applyFont="1" applyBorder="1" applyAlignment="1">
      <alignment horizontal="right" vertical="center" wrapText="1"/>
    </xf>
    <xf numFmtId="38" fontId="5" fillId="0" borderId="0" xfId="48" applyFont="1" applyBorder="1" applyAlignment="1">
      <alignment horizontal="right" vertical="center" wrapText="1"/>
    </xf>
    <xf numFmtId="38" fontId="5" fillId="0" borderId="0" xfId="48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38" fontId="5" fillId="0" borderId="13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7.50390625" style="3" customWidth="1"/>
    <col min="2" max="6" width="9.625" style="3" customWidth="1"/>
    <col min="7" max="16384" width="9.00390625" style="3" customWidth="1"/>
  </cols>
  <sheetData>
    <row r="1" spans="1:6" ht="13.5">
      <c r="A1" s="1"/>
      <c r="B1" s="2"/>
      <c r="C1" s="2"/>
      <c r="D1" s="2"/>
      <c r="E1" s="2"/>
      <c r="F1" s="2"/>
    </row>
    <row r="2" spans="1:6" ht="18" thickBot="1">
      <c r="A2" s="4" t="s">
        <v>27</v>
      </c>
      <c r="B2" s="2"/>
      <c r="C2" s="2"/>
      <c r="D2" s="2"/>
      <c r="E2" s="2"/>
      <c r="F2" s="5" t="s">
        <v>28</v>
      </c>
    </row>
    <row r="3" spans="1:6" ht="15.75" customHeight="1">
      <c r="A3" s="67" t="s">
        <v>29</v>
      </c>
      <c r="B3" s="69" t="s">
        <v>45</v>
      </c>
      <c r="C3" s="69" t="s">
        <v>46</v>
      </c>
      <c r="D3" s="65" t="s">
        <v>47</v>
      </c>
      <c r="E3" s="69" t="s">
        <v>48</v>
      </c>
      <c r="F3" s="65" t="s">
        <v>49</v>
      </c>
    </row>
    <row r="4" spans="1:6" ht="14.25" thickBot="1">
      <c r="A4" s="68"/>
      <c r="B4" s="70"/>
      <c r="C4" s="70"/>
      <c r="D4" s="66"/>
      <c r="E4" s="70"/>
      <c r="F4" s="66"/>
    </row>
    <row r="5" spans="1:6" ht="13.5">
      <c r="A5" s="43"/>
      <c r="B5" s="44"/>
      <c r="C5" s="44"/>
      <c r="D5" s="44"/>
      <c r="E5" s="44" t="s">
        <v>0</v>
      </c>
      <c r="F5" s="44" t="s">
        <v>0</v>
      </c>
    </row>
    <row r="6" spans="1:6" ht="13.5">
      <c r="A6" s="45" t="s">
        <v>104</v>
      </c>
      <c r="B6" s="31">
        <v>10190</v>
      </c>
      <c r="C6" s="31">
        <v>9771</v>
      </c>
      <c r="D6" s="31">
        <v>9380</v>
      </c>
      <c r="E6" s="31">
        <v>10525</v>
      </c>
      <c r="F6" s="31">
        <v>9636</v>
      </c>
    </row>
    <row r="7" spans="1:6" ht="13.5">
      <c r="A7" s="45" t="s">
        <v>105</v>
      </c>
      <c r="B7" s="31">
        <v>3</v>
      </c>
      <c r="C7" s="31">
        <v>12</v>
      </c>
      <c r="D7" s="31">
        <v>10</v>
      </c>
      <c r="E7" s="31">
        <v>21</v>
      </c>
      <c r="F7" s="31">
        <v>17</v>
      </c>
    </row>
    <row r="8" spans="1:6" ht="13.5">
      <c r="A8" s="45" t="s">
        <v>106</v>
      </c>
      <c r="B8" s="31" t="s">
        <v>1</v>
      </c>
      <c r="C8" s="31" t="s">
        <v>2</v>
      </c>
      <c r="D8" s="31" t="s">
        <v>1</v>
      </c>
      <c r="E8" s="31" t="s">
        <v>1</v>
      </c>
      <c r="F8" s="31" t="s">
        <v>1</v>
      </c>
    </row>
    <row r="9" spans="1:6" ht="13.5">
      <c r="A9" s="45" t="s">
        <v>107</v>
      </c>
      <c r="B9" s="31" t="s">
        <v>1</v>
      </c>
      <c r="C9" s="31" t="s">
        <v>2</v>
      </c>
      <c r="D9" s="31" t="s">
        <v>1</v>
      </c>
      <c r="E9" s="31" t="s">
        <v>1</v>
      </c>
      <c r="F9" s="31">
        <v>1</v>
      </c>
    </row>
    <row r="10" spans="1:6" ht="13.5">
      <c r="A10" s="45" t="s">
        <v>108</v>
      </c>
      <c r="B10" s="31">
        <v>1067</v>
      </c>
      <c r="C10" s="31">
        <v>958</v>
      </c>
      <c r="D10" s="31">
        <v>909</v>
      </c>
      <c r="E10" s="31">
        <v>1218</v>
      </c>
      <c r="F10" s="31">
        <v>1091</v>
      </c>
    </row>
    <row r="11" spans="1:6" ht="13.5">
      <c r="A11" s="45" t="s">
        <v>109</v>
      </c>
      <c r="B11" s="31">
        <v>1026</v>
      </c>
      <c r="C11" s="31">
        <v>886</v>
      </c>
      <c r="D11" s="31">
        <v>813</v>
      </c>
      <c r="E11" s="31">
        <v>811</v>
      </c>
      <c r="F11" s="31">
        <v>727</v>
      </c>
    </row>
    <row r="12" spans="1:6" ht="13.5">
      <c r="A12" s="46" t="s">
        <v>110</v>
      </c>
      <c r="B12" s="31">
        <v>9</v>
      </c>
      <c r="C12" s="31">
        <v>12</v>
      </c>
      <c r="D12" s="31">
        <v>8</v>
      </c>
      <c r="E12" s="31">
        <v>7</v>
      </c>
      <c r="F12" s="31">
        <v>4</v>
      </c>
    </row>
    <row r="13" spans="1:6" ht="13.5">
      <c r="A13" s="45" t="s">
        <v>111</v>
      </c>
      <c r="B13" s="38" t="s">
        <v>26</v>
      </c>
      <c r="C13" s="38" t="s">
        <v>26</v>
      </c>
      <c r="D13" s="38">
        <v>70</v>
      </c>
      <c r="E13" s="31">
        <v>140</v>
      </c>
      <c r="F13" s="31">
        <v>116</v>
      </c>
    </row>
    <row r="14" spans="1:6" ht="13.5">
      <c r="A14" s="45" t="s">
        <v>112</v>
      </c>
      <c r="B14" s="38">
        <v>221</v>
      </c>
      <c r="C14" s="38">
        <v>257</v>
      </c>
      <c r="D14" s="38">
        <v>172</v>
      </c>
      <c r="E14" s="47">
        <v>260</v>
      </c>
      <c r="F14" s="47">
        <v>250</v>
      </c>
    </row>
    <row r="15" spans="1:6" ht="13.5">
      <c r="A15" s="46" t="s">
        <v>113</v>
      </c>
      <c r="B15" s="31">
        <v>4301</v>
      </c>
      <c r="C15" s="31">
        <v>3979</v>
      </c>
      <c r="D15" s="31">
        <v>2507</v>
      </c>
      <c r="E15" s="31">
        <v>2580</v>
      </c>
      <c r="F15" s="31">
        <v>2367</v>
      </c>
    </row>
    <row r="16" spans="1:6" ht="13.5" customHeight="1">
      <c r="A16" s="45" t="s">
        <v>114</v>
      </c>
      <c r="B16" s="31">
        <v>197</v>
      </c>
      <c r="C16" s="31">
        <v>154</v>
      </c>
      <c r="D16" s="31">
        <v>136</v>
      </c>
      <c r="E16" s="31">
        <v>157</v>
      </c>
      <c r="F16" s="31">
        <v>151</v>
      </c>
    </row>
    <row r="17" spans="1:6" ht="13.5" customHeight="1">
      <c r="A17" s="45" t="s">
        <v>115</v>
      </c>
      <c r="B17" s="31">
        <v>526</v>
      </c>
      <c r="C17" s="31">
        <v>495</v>
      </c>
      <c r="D17" s="31">
        <v>517</v>
      </c>
      <c r="E17" s="31">
        <v>779</v>
      </c>
      <c r="F17" s="31">
        <v>743</v>
      </c>
    </row>
    <row r="18" spans="1:6" ht="13.5" customHeight="1">
      <c r="A18" s="45" t="s">
        <v>116</v>
      </c>
      <c r="B18" s="38" t="s">
        <v>26</v>
      </c>
      <c r="C18" s="38" t="s">
        <v>26</v>
      </c>
      <c r="D18" s="38" t="s">
        <v>26</v>
      </c>
      <c r="E18" s="38">
        <v>440</v>
      </c>
      <c r="F18" s="31">
        <v>411</v>
      </c>
    </row>
    <row r="19" spans="1:6" ht="13.5" customHeight="1">
      <c r="A19" s="45" t="s">
        <v>117</v>
      </c>
      <c r="B19" s="38" t="s">
        <v>26</v>
      </c>
      <c r="C19" s="38" t="s">
        <v>26</v>
      </c>
      <c r="D19" s="38">
        <v>1204</v>
      </c>
      <c r="E19" s="47">
        <v>1247</v>
      </c>
      <c r="F19" s="47">
        <v>1144</v>
      </c>
    </row>
    <row r="20" spans="1:6" ht="13.5" customHeight="1">
      <c r="A20" s="45" t="s">
        <v>118</v>
      </c>
      <c r="B20" s="48" t="s">
        <v>26</v>
      </c>
      <c r="C20" s="48" t="s">
        <v>26</v>
      </c>
      <c r="D20" s="48" t="s">
        <v>26</v>
      </c>
      <c r="E20" s="38">
        <v>998</v>
      </c>
      <c r="F20" s="31">
        <v>943</v>
      </c>
    </row>
    <row r="21" spans="1:6" ht="13.5" customHeight="1">
      <c r="A21" s="45" t="s">
        <v>119</v>
      </c>
      <c r="B21" s="48" t="s">
        <v>26</v>
      </c>
      <c r="C21" s="48" t="s">
        <v>26</v>
      </c>
      <c r="D21" s="48">
        <v>441</v>
      </c>
      <c r="E21" s="31">
        <v>477</v>
      </c>
      <c r="F21" s="31">
        <v>382</v>
      </c>
    </row>
    <row r="22" spans="1:6" ht="13.5">
      <c r="A22" s="45" t="s">
        <v>120</v>
      </c>
      <c r="B22" s="48" t="s">
        <v>26</v>
      </c>
      <c r="C22" s="48" t="s">
        <v>26</v>
      </c>
      <c r="D22" s="48">
        <v>735</v>
      </c>
      <c r="E22" s="31">
        <v>801</v>
      </c>
      <c r="F22" s="31">
        <v>774</v>
      </c>
    </row>
    <row r="23" spans="1:6" ht="13.5">
      <c r="A23" s="45" t="s">
        <v>121</v>
      </c>
      <c r="B23" s="48" t="s">
        <v>26</v>
      </c>
      <c r="C23" s="48" t="s">
        <v>26</v>
      </c>
      <c r="D23" s="48">
        <v>41</v>
      </c>
      <c r="E23" s="31">
        <v>35</v>
      </c>
      <c r="F23" s="31">
        <v>37</v>
      </c>
    </row>
    <row r="24" spans="1:6" ht="13.5">
      <c r="A24" s="45" t="s">
        <v>122</v>
      </c>
      <c r="B24" s="31">
        <v>2802</v>
      </c>
      <c r="C24" s="31">
        <v>2981</v>
      </c>
      <c r="D24" s="31">
        <v>1778</v>
      </c>
      <c r="E24" s="31">
        <v>516</v>
      </c>
      <c r="F24" s="31">
        <v>478</v>
      </c>
    </row>
    <row r="25" spans="1:6" ht="13.5">
      <c r="A25" s="45" t="s">
        <v>123</v>
      </c>
      <c r="B25" s="31">
        <v>38</v>
      </c>
      <c r="C25" s="31">
        <v>37</v>
      </c>
      <c r="D25" s="31">
        <v>39</v>
      </c>
      <c r="E25" s="31">
        <v>38</v>
      </c>
      <c r="F25" s="31" t="s">
        <v>26</v>
      </c>
    </row>
    <row r="26" spans="1:6" ht="14.25" thickBot="1">
      <c r="A26" s="49"/>
      <c r="B26" s="50"/>
      <c r="C26" s="50"/>
      <c r="D26" s="50"/>
      <c r="E26" s="51"/>
      <c r="F26" s="51"/>
    </row>
    <row r="27" spans="1:6" ht="13.5">
      <c r="A27" s="36"/>
      <c r="B27" s="36"/>
      <c r="C27" s="36"/>
      <c r="D27" s="36"/>
      <c r="E27" s="36"/>
      <c r="F27" s="37" t="s">
        <v>50</v>
      </c>
    </row>
    <row r="28" spans="1:6" ht="13.5">
      <c r="A28" s="39" t="s">
        <v>51</v>
      </c>
      <c r="B28" s="2"/>
      <c r="C28" s="2"/>
      <c r="D28" s="2"/>
      <c r="E28" s="2"/>
      <c r="F28" s="2"/>
    </row>
    <row r="29" spans="1:6" ht="13.5">
      <c r="A29" s="40" t="s">
        <v>52</v>
      </c>
      <c r="B29" s="2"/>
      <c r="C29" s="2"/>
      <c r="D29" s="2"/>
      <c r="E29" s="2"/>
      <c r="F29" s="2"/>
    </row>
    <row r="30" spans="1:6" ht="13.5">
      <c r="A30" s="41" t="s">
        <v>53</v>
      </c>
      <c r="B30" s="2"/>
      <c r="C30" s="2"/>
      <c r="D30" s="2"/>
      <c r="E30" s="2"/>
      <c r="F30" s="2"/>
    </row>
    <row r="31" spans="1:6" ht="13.5">
      <c r="A31" s="40"/>
      <c r="B31" s="2"/>
      <c r="C31" s="2"/>
      <c r="D31" s="2"/>
      <c r="E31" s="2"/>
      <c r="F31" s="2"/>
    </row>
    <row r="32" ht="13.5">
      <c r="A32" s="7"/>
    </row>
  </sheetData>
  <sheetProtection/>
  <mergeCells count="6">
    <mergeCell ref="F3:F4"/>
    <mergeCell ref="A3:A4"/>
    <mergeCell ref="B3:B4"/>
    <mergeCell ref="D3:D4"/>
    <mergeCell ref="E3:E4"/>
    <mergeCell ref="C3:C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00390625" style="3" customWidth="1"/>
    <col min="2" max="6" width="9.625" style="3" customWidth="1"/>
    <col min="7" max="16384" width="9.00390625" style="3" customWidth="1"/>
  </cols>
  <sheetData>
    <row r="1" spans="1:6" ht="13.5">
      <c r="A1" s="1"/>
      <c r="B1" s="2"/>
      <c r="C1" s="2"/>
      <c r="D1" s="2"/>
      <c r="E1" s="2"/>
      <c r="F1" s="2"/>
    </row>
    <row r="2" spans="1:6" ht="18" thickBot="1">
      <c r="A2" s="4" t="s">
        <v>30</v>
      </c>
      <c r="B2" s="2"/>
      <c r="C2" s="2"/>
      <c r="D2" s="2"/>
      <c r="E2" s="2"/>
      <c r="F2" s="5"/>
    </row>
    <row r="3" spans="1:6" ht="15" customHeight="1">
      <c r="A3" s="71" t="s">
        <v>29</v>
      </c>
      <c r="B3" s="69" t="s">
        <v>45</v>
      </c>
      <c r="C3" s="69" t="s">
        <v>46</v>
      </c>
      <c r="D3" s="65" t="s">
        <v>47</v>
      </c>
      <c r="E3" s="69" t="s">
        <v>48</v>
      </c>
      <c r="F3" s="65" t="s">
        <v>49</v>
      </c>
    </row>
    <row r="4" spans="1:6" ht="14.25" thickBot="1">
      <c r="A4" s="72"/>
      <c r="B4" s="70"/>
      <c r="C4" s="70"/>
      <c r="D4" s="66"/>
      <c r="E4" s="70"/>
      <c r="F4" s="66"/>
    </row>
    <row r="5" spans="1:6" ht="13.5">
      <c r="A5" s="43" t="s">
        <v>104</v>
      </c>
      <c r="B5" s="52">
        <v>105248</v>
      </c>
      <c r="C5" s="52">
        <v>104097</v>
      </c>
      <c r="D5" s="52">
        <v>107464</v>
      </c>
      <c r="E5" s="53">
        <v>118798</v>
      </c>
      <c r="F5" s="53">
        <v>102316</v>
      </c>
    </row>
    <row r="6" spans="1:6" ht="13.5">
      <c r="A6" s="45" t="s">
        <v>105</v>
      </c>
      <c r="B6" s="32">
        <v>60</v>
      </c>
      <c r="C6" s="32">
        <v>119</v>
      </c>
      <c r="D6" s="32">
        <v>101</v>
      </c>
      <c r="E6" s="31">
        <v>132</v>
      </c>
      <c r="F6" s="31">
        <v>116</v>
      </c>
    </row>
    <row r="7" spans="1:6" ht="13.5">
      <c r="A7" s="45" t="s">
        <v>106</v>
      </c>
      <c r="B7" s="32" t="s">
        <v>1</v>
      </c>
      <c r="C7" s="32" t="s">
        <v>3</v>
      </c>
      <c r="D7" s="32" t="s">
        <v>1</v>
      </c>
      <c r="E7" s="31" t="s">
        <v>1</v>
      </c>
      <c r="F7" s="31" t="s">
        <v>1</v>
      </c>
    </row>
    <row r="8" spans="1:6" ht="13.5">
      <c r="A8" s="45" t="s">
        <v>107</v>
      </c>
      <c r="B8" s="32" t="s">
        <v>1</v>
      </c>
      <c r="C8" s="32" t="s">
        <v>3</v>
      </c>
      <c r="D8" s="32" t="s">
        <v>1</v>
      </c>
      <c r="E8" s="31" t="s">
        <v>1</v>
      </c>
      <c r="F8" s="31">
        <v>6</v>
      </c>
    </row>
    <row r="9" spans="1:6" ht="13.5">
      <c r="A9" s="45" t="s">
        <v>108</v>
      </c>
      <c r="B9" s="54">
        <v>8252</v>
      </c>
      <c r="C9" s="17">
        <v>6712</v>
      </c>
      <c r="D9" s="17">
        <v>6952</v>
      </c>
      <c r="E9" s="31">
        <v>8605</v>
      </c>
      <c r="F9" s="31">
        <v>7097</v>
      </c>
    </row>
    <row r="10" spans="1:6" ht="13.5">
      <c r="A10" s="45" t="s">
        <v>109</v>
      </c>
      <c r="B10" s="17">
        <v>17395</v>
      </c>
      <c r="C10" s="17">
        <v>15921</v>
      </c>
      <c r="D10" s="17">
        <v>14249</v>
      </c>
      <c r="E10" s="31">
        <v>12403</v>
      </c>
      <c r="F10" s="31">
        <v>11588</v>
      </c>
    </row>
    <row r="11" spans="1:6" ht="13.5" customHeight="1">
      <c r="A11" s="46" t="s">
        <v>110</v>
      </c>
      <c r="B11" s="17">
        <v>585</v>
      </c>
      <c r="C11" s="17">
        <v>521</v>
      </c>
      <c r="D11" s="17">
        <v>447</v>
      </c>
      <c r="E11" s="31">
        <v>374</v>
      </c>
      <c r="F11" s="31">
        <v>136</v>
      </c>
    </row>
    <row r="12" spans="1:6" ht="13.5" customHeight="1">
      <c r="A12" s="45" t="s">
        <v>111</v>
      </c>
      <c r="B12" s="32" t="s">
        <v>26</v>
      </c>
      <c r="C12" s="32" t="s">
        <v>26</v>
      </c>
      <c r="D12" s="32">
        <v>1259</v>
      </c>
      <c r="E12" s="31">
        <v>1125</v>
      </c>
      <c r="F12" s="31">
        <v>992</v>
      </c>
    </row>
    <row r="13" spans="1:6" ht="13.5" customHeight="1">
      <c r="A13" s="45" t="s">
        <v>112</v>
      </c>
      <c r="B13" s="17">
        <v>8246</v>
      </c>
      <c r="C13" s="17">
        <v>9176</v>
      </c>
      <c r="D13" s="17">
        <v>7438</v>
      </c>
      <c r="E13" s="31">
        <v>11765</v>
      </c>
      <c r="F13" s="31">
        <v>12084</v>
      </c>
    </row>
    <row r="14" spans="1:6" ht="13.5" customHeight="1">
      <c r="A14" s="46" t="s">
        <v>113</v>
      </c>
      <c r="B14" s="17">
        <v>33386</v>
      </c>
      <c r="C14" s="17">
        <v>33011</v>
      </c>
      <c r="D14" s="17">
        <v>22732</v>
      </c>
      <c r="E14" s="31">
        <v>23061</v>
      </c>
      <c r="F14" s="31">
        <v>20573</v>
      </c>
    </row>
    <row r="15" spans="1:6" ht="13.5" customHeight="1">
      <c r="A15" s="45" t="s">
        <v>114</v>
      </c>
      <c r="B15" s="17">
        <v>4035</v>
      </c>
      <c r="C15" s="17">
        <v>2522</v>
      </c>
      <c r="D15" s="17">
        <v>2085</v>
      </c>
      <c r="E15" s="31">
        <v>2380</v>
      </c>
      <c r="F15" s="31">
        <v>2268</v>
      </c>
    </row>
    <row r="16" spans="1:6" ht="13.5" customHeight="1">
      <c r="A16" s="45" t="s">
        <v>115</v>
      </c>
      <c r="B16" s="17">
        <v>2810</v>
      </c>
      <c r="C16" s="17">
        <v>2339</v>
      </c>
      <c r="D16" s="17">
        <v>2602</v>
      </c>
      <c r="E16" s="31">
        <v>3563</v>
      </c>
      <c r="F16" s="31">
        <v>3660</v>
      </c>
    </row>
    <row r="17" spans="1:6" ht="13.5" customHeight="1">
      <c r="A17" s="45" t="s">
        <v>116</v>
      </c>
      <c r="B17" s="32" t="s">
        <v>26</v>
      </c>
      <c r="C17" s="32" t="s">
        <v>26</v>
      </c>
      <c r="D17" s="32" t="s">
        <v>26</v>
      </c>
      <c r="E17" s="32">
        <v>2256</v>
      </c>
      <c r="F17" s="31">
        <v>2171</v>
      </c>
    </row>
    <row r="18" spans="1:6" ht="13.5">
      <c r="A18" s="45" t="s">
        <v>117</v>
      </c>
      <c r="B18" s="32" t="s">
        <v>26</v>
      </c>
      <c r="C18" s="32" t="s">
        <v>26</v>
      </c>
      <c r="D18" s="32">
        <v>10366</v>
      </c>
      <c r="E18" s="31">
        <v>11644</v>
      </c>
      <c r="F18" s="31">
        <v>10613</v>
      </c>
    </row>
    <row r="19" spans="1:6" ht="13.5">
      <c r="A19" s="45" t="s">
        <v>118</v>
      </c>
      <c r="B19" s="32" t="s">
        <v>26</v>
      </c>
      <c r="C19" s="32" t="s">
        <v>26</v>
      </c>
      <c r="D19" s="32" t="s">
        <v>26</v>
      </c>
      <c r="E19" s="32">
        <v>8730</v>
      </c>
      <c r="F19" s="31">
        <v>6175</v>
      </c>
    </row>
    <row r="20" spans="1:6" ht="13.5">
      <c r="A20" s="45" t="s">
        <v>119</v>
      </c>
      <c r="B20" s="32" t="s">
        <v>26</v>
      </c>
      <c r="C20" s="32" t="s">
        <v>26</v>
      </c>
      <c r="D20" s="32">
        <v>7567</v>
      </c>
      <c r="E20" s="31">
        <v>7793</v>
      </c>
      <c r="F20" s="31">
        <v>3501</v>
      </c>
    </row>
    <row r="21" spans="1:6" ht="13.5">
      <c r="A21" s="45" t="s">
        <v>120</v>
      </c>
      <c r="B21" s="32" t="s">
        <v>26</v>
      </c>
      <c r="C21" s="32" t="s">
        <v>26</v>
      </c>
      <c r="D21" s="32">
        <v>13015</v>
      </c>
      <c r="E21" s="31">
        <v>14351</v>
      </c>
      <c r="F21" s="31">
        <v>12570</v>
      </c>
    </row>
    <row r="22" spans="1:6" ht="13.5">
      <c r="A22" s="45" t="s">
        <v>121</v>
      </c>
      <c r="B22" s="32" t="s">
        <v>26</v>
      </c>
      <c r="C22" s="32" t="s">
        <v>26</v>
      </c>
      <c r="D22" s="32">
        <v>1180</v>
      </c>
      <c r="E22" s="31">
        <v>362</v>
      </c>
      <c r="F22" s="31">
        <v>357</v>
      </c>
    </row>
    <row r="23" spans="1:6" ht="13.5">
      <c r="A23" s="45" t="s">
        <v>122</v>
      </c>
      <c r="B23" s="17">
        <v>28465</v>
      </c>
      <c r="C23" s="17">
        <v>31685</v>
      </c>
      <c r="D23" s="17">
        <v>15257</v>
      </c>
      <c r="E23" s="31">
        <v>8238</v>
      </c>
      <c r="F23" s="31">
        <v>8409</v>
      </c>
    </row>
    <row r="24" spans="1:6" ht="14.25" thickBot="1">
      <c r="A24" s="55" t="s">
        <v>123</v>
      </c>
      <c r="B24" s="18">
        <v>2014</v>
      </c>
      <c r="C24" s="18">
        <v>2091</v>
      </c>
      <c r="D24" s="18">
        <v>2214</v>
      </c>
      <c r="E24" s="34">
        <v>2016</v>
      </c>
      <c r="F24" s="34" t="s">
        <v>26</v>
      </c>
    </row>
    <row r="25" spans="1:6" ht="13.5">
      <c r="A25" s="28"/>
      <c r="B25" s="2"/>
      <c r="C25" s="2"/>
      <c r="D25" s="2"/>
      <c r="E25" s="2"/>
      <c r="F25" s="5" t="s">
        <v>44</v>
      </c>
    </row>
    <row r="26" spans="1:6" ht="13.5">
      <c r="A26" s="41" t="s">
        <v>54</v>
      </c>
      <c r="B26" s="2"/>
      <c r="C26" s="2"/>
      <c r="D26" s="2"/>
      <c r="E26" s="2"/>
      <c r="F26" s="2"/>
    </row>
  </sheetData>
  <sheetProtection/>
  <mergeCells count="6">
    <mergeCell ref="F3:F4"/>
    <mergeCell ref="A3:A4"/>
    <mergeCell ref="B3:B4"/>
    <mergeCell ref="D3:D4"/>
    <mergeCell ref="E3:E4"/>
    <mergeCell ref="C3:C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">
      <selection activeCell="A20" sqref="A20"/>
    </sheetView>
  </sheetViews>
  <sheetFormatPr defaultColWidth="9.00390625" defaultRowHeight="13.5"/>
  <cols>
    <col min="1" max="1" width="15.625" style="3" customWidth="1"/>
    <col min="2" max="7" width="12.625" style="3" customWidth="1"/>
    <col min="8" max="16384" width="9.00390625" style="3" customWidth="1"/>
  </cols>
  <sheetData>
    <row r="2" spans="1:7" ht="18" thickBot="1">
      <c r="A2" s="4" t="s">
        <v>21</v>
      </c>
      <c r="G2" s="5"/>
    </row>
    <row r="3" spans="1:9" ht="20.25" customHeight="1" thickBot="1">
      <c r="A3" s="71" t="s">
        <v>4</v>
      </c>
      <c r="B3" s="73" t="s">
        <v>5</v>
      </c>
      <c r="C3" s="74"/>
      <c r="D3" s="75"/>
      <c r="E3" s="73" t="s">
        <v>6</v>
      </c>
      <c r="F3" s="74"/>
      <c r="G3" s="74"/>
      <c r="H3" s="9"/>
      <c r="I3" s="10"/>
    </row>
    <row r="4" spans="1:8" ht="20.25" customHeight="1" thickBot="1">
      <c r="A4" s="72"/>
      <c r="B4" s="8" t="s">
        <v>55</v>
      </c>
      <c r="C4" s="11" t="s">
        <v>56</v>
      </c>
      <c r="D4" s="11" t="s">
        <v>57</v>
      </c>
      <c r="E4" s="11" t="s">
        <v>55</v>
      </c>
      <c r="F4" s="8" t="s">
        <v>56</v>
      </c>
      <c r="G4" s="8" t="s">
        <v>57</v>
      </c>
      <c r="H4" s="10"/>
    </row>
    <row r="5" spans="1:11" ht="13.5">
      <c r="A5" s="42" t="s">
        <v>58</v>
      </c>
      <c r="B5" s="12">
        <v>254835</v>
      </c>
      <c r="C5" s="29">
        <v>267630</v>
      </c>
      <c r="D5" s="29">
        <v>244825</v>
      </c>
      <c r="E5" s="29">
        <v>2567058</v>
      </c>
      <c r="F5" s="29">
        <v>2777223</v>
      </c>
      <c r="G5" s="29">
        <v>2492294</v>
      </c>
      <c r="J5" s="13"/>
      <c r="K5" s="14"/>
    </row>
    <row r="6" spans="1:11" ht="13.5">
      <c r="A6" s="42" t="s">
        <v>59</v>
      </c>
      <c r="B6" s="12">
        <v>228647</v>
      </c>
      <c r="C6" s="29">
        <v>241081</v>
      </c>
      <c r="D6" s="29">
        <f>SUM(D8:D56)</f>
        <v>224771</v>
      </c>
      <c r="E6" s="29">
        <v>2310678</v>
      </c>
      <c r="F6" s="29">
        <v>2506222</v>
      </c>
      <c r="G6" s="29">
        <f>SUM(G8:G56)</f>
        <v>2290190</v>
      </c>
      <c r="J6" s="13"/>
      <c r="K6" s="14"/>
    </row>
    <row r="7" spans="1:11" ht="13.5">
      <c r="A7" s="30" t="s">
        <v>60</v>
      </c>
      <c r="B7" s="12">
        <v>40403</v>
      </c>
      <c r="C7" s="31">
        <v>43737</v>
      </c>
      <c r="D7" s="31">
        <v>40692</v>
      </c>
      <c r="E7" s="31">
        <v>478262</v>
      </c>
      <c r="F7" s="31">
        <v>542050</v>
      </c>
      <c r="G7" s="31">
        <v>483588</v>
      </c>
      <c r="J7" s="13"/>
      <c r="K7" s="14"/>
    </row>
    <row r="8" spans="1:11" ht="13.5">
      <c r="A8" s="81" t="s">
        <v>129</v>
      </c>
      <c r="B8" s="12">
        <v>2198</v>
      </c>
      <c r="C8" s="31">
        <v>2348</v>
      </c>
      <c r="D8" s="31">
        <v>2177</v>
      </c>
      <c r="E8" s="31">
        <v>22635</v>
      </c>
      <c r="F8" s="31">
        <v>25995</v>
      </c>
      <c r="G8" s="31">
        <v>22595</v>
      </c>
      <c r="J8" s="13"/>
      <c r="K8" s="14"/>
    </row>
    <row r="9" spans="1:11" ht="13.5">
      <c r="A9" s="81" t="s">
        <v>130</v>
      </c>
      <c r="B9" s="12">
        <v>4612</v>
      </c>
      <c r="C9" s="31">
        <v>4934</v>
      </c>
      <c r="D9" s="31">
        <v>4618</v>
      </c>
      <c r="E9" s="31">
        <v>55112</v>
      </c>
      <c r="F9" s="31">
        <v>62999</v>
      </c>
      <c r="G9" s="31">
        <v>58866</v>
      </c>
      <c r="J9" s="13"/>
      <c r="K9" s="14"/>
    </row>
    <row r="10" spans="1:11" ht="13.5">
      <c r="A10" s="81" t="s">
        <v>131</v>
      </c>
      <c r="B10" s="12">
        <v>7035</v>
      </c>
      <c r="C10" s="31">
        <v>7514</v>
      </c>
      <c r="D10" s="31">
        <v>6887</v>
      </c>
      <c r="E10" s="31">
        <v>99563</v>
      </c>
      <c r="F10" s="31">
        <v>117056</v>
      </c>
      <c r="G10" s="31">
        <v>112148</v>
      </c>
      <c r="J10" s="13"/>
      <c r="K10" s="14"/>
    </row>
    <row r="11" spans="1:11" ht="13.5">
      <c r="A11" s="81" t="s">
        <v>132</v>
      </c>
      <c r="B11" s="12">
        <v>4085</v>
      </c>
      <c r="C11" s="31">
        <v>4444</v>
      </c>
      <c r="D11" s="31">
        <v>4084</v>
      </c>
      <c r="E11" s="31">
        <v>39289</v>
      </c>
      <c r="F11" s="31">
        <v>43258</v>
      </c>
      <c r="G11" s="31">
        <v>39319</v>
      </c>
      <c r="J11" s="13"/>
      <c r="K11" s="14"/>
    </row>
    <row r="12" spans="1:11" ht="13.5">
      <c r="A12" s="81" t="s">
        <v>133</v>
      </c>
      <c r="B12" s="12">
        <v>2971</v>
      </c>
      <c r="C12" s="31">
        <v>3106</v>
      </c>
      <c r="D12" s="31">
        <v>3035</v>
      </c>
      <c r="E12" s="31">
        <v>46182</v>
      </c>
      <c r="F12" s="31">
        <v>51438</v>
      </c>
      <c r="G12" s="31">
        <v>40438</v>
      </c>
      <c r="J12" s="13"/>
      <c r="K12" s="14"/>
    </row>
    <row r="13" spans="1:11" ht="13.5">
      <c r="A13" s="81" t="s">
        <v>134</v>
      </c>
      <c r="B13" s="12">
        <v>2425</v>
      </c>
      <c r="C13" s="31">
        <v>2628</v>
      </c>
      <c r="D13" s="31">
        <v>2396</v>
      </c>
      <c r="E13" s="31">
        <v>25753</v>
      </c>
      <c r="F13" s="31">
        <v>29376</v>
      </c>
      <c r="G13" s="31">
        <v>26680</v>
      </c>
      <c r="J13" s="13"/>
      <c r="K13" s="14"/>
    </row>
    <row r="14" spans="1:11" ht="13.5">
      <c r="A14" s="81" t="s">
        <v>135</v>
      </c>
      <c r="B14" s="12">
        <v>5806</v>
      </c>
      <c r="C14" s="31">
        <v>6304</v>
      </c>
      <c r="D14" s="31">
        <v>5857</v>
      </c>
      <c r="E14" s="31">
        <v>70647</v>
      </c>
      <c r="F14" s="31">
        <v>77986</v>
      </c>
      <c r="G14" s="31">
        <v>64671</v>
      </c>
      <c r="J14" s="13"/>
      <c r="K14" s="14"/>
    </row>
    <row r="15" spans="1:11" ht="13.5">
      <c r="A15" s="81" t="s">
        <v>136</v>
      </c>
      <c r="B15" s="12">
        <v>4337</v>
      </c>
      <c r="C15" s="31">
        <v>4768</v>
      </c>
      <c r="D15" s="31">
        <v>4492</v>
      </c>
      <c r="E15" s="31">
        <v>43696</v>
      </c>
      <c r="F15" s="31">
        <v>51715</v>
      </c>
      <c r="G15" s="31">
        <v>47067</v>
      </c>
      <c r="J15" s="13"/>
      <c r="K15" s="14"/>
    </row>
    <row r="16" spans="1:11" ht="13.5">
      <c r="A16" s="81" t="s">
        <v>137</v>
      </c>
      <c r="B16" s="12">
        <v>2660</v>
      </c>
      <c r="C16" s="31">
        <v>3062</v>
      </c>
      <c r="D16" s="29">
        <v>2853</v>
      </c>
      <c r="E16" s="31">
        <v>28832</v>
      </c>
      <c r="F16" s="31">
        <v>31292</v>
      </c>
      <c r="G16" s="31">
        <v>27178</v>
      </c>
      <c r="J16" s="13"/>
      <c r="K16" s="14"/>
    </row>
    <row r="17" spans="1:11" ht="13.5">
      <c r="A17" s="81" t="s">
        <v>138</v>
      </c>
      <c r="B17" s="12">
        <v>4274</v>
      </c>
      <c r="C17" s="31">
        <v>4629</v>
      </c>
      <c r="D17" s="29">
        <v>4293</v>
      </c>
      <c r="E17" s="31">
        <v>46553</v>
      </c>
      <c r="F17" s="31">
        <v>50935</v>
      </c>
      <c r="G17" s="31">
        <v>44626</v>
      </c>
      <c r="J17" s="13"/>
      <c r="K17" s="14"/>
    </row>
    <row r="18" spans="1:11" ht="13.5">
      <c r="A18" s="30" t="s">
        <v>61</v>
      </c>
      <c r="B18" s="12">
        <v>10724</v>
      </c>
      <c r="C18" s="29">
        <v>11657</v>
      </c>
      <c r="D18" s="29">
        <v>10663</v>
      </c>
      <c r="E18" s="29">
        <v>131946</v>
      </c>
      <c r="F18" s="29">
        <v>146221</v>
      </c>
      <c r="G18" s="29">
        <v>127523</v>
      </c>
      <c r="J18" s="13"/>
      <c r="K18" s="14"/>
    </row>
    <row r="19" spans="1:11" ht="13.5">
      <c r="A19" s="30" t="s">
        <v>62</v>
      </c>
      <c r="B19" s="12">
        <v>8934</v>
      </c>
      <c r="C19" s="29">
        <v>9423</v>
      </c>
      <c r="D19" s="29">
        <v>8531</v>
      </c>
      <c r="E19" s="29">
        <v>86821</v>
      </c>
      <c r="F19" s="29">
        <v>97238</v>
      </c>
      <c r="G19" s="29">
        <v>87755</v>
      </c>
      <c r="J19" s="13"/>
      <c r="K19" s="14"/>
    </row>
    <row r="20" spans="1:11" ht="13.5">
      <c r="A20" s="30" t="s">
        <v>63</v>
      </c>
      <c r="B20" s="12">
        <v>20829</v>
      </c>
      <c r="C20" s="29">
        <v>22062</v>
      </c>
      <c r="D20" s="29">
        <v>21946</v>
      </c>
      <c r="E20" s="29">
        <v>173713</v>
      </c>
      <c r="F20" s="29">
        <v>185787</v>
      </c>
      <c r="G20" s="29">
        <v>182328</v>
      </c>
      <c r="J20" s="13"/>
      <c r="K20" s="14"/>
    </row>
    <row r="21" spans="1:11" ht="13.5">
      <c r="A21" s="30" t="s">
        <v>64</v>
      </c>
      <c r="B21" s="12">
        <v>3947</v>
      </c>
      <c r="C21" s="29">
        <v>3900</v>
      </c>
      <c r="D21" s="29">
        <v>3531</v>
      </c>
      <c r="E21" s="29">
        <v>35444</v>
      </c>
      <c r="F21" s="29">
        <v>36929</v>
      </c>
      <c r="G21" s="29">
        <v>32999</v>
      </c>
      <c r="J21" s="13"/>
      <c r="K21" s="14"/>
    </row>
    <row r="22" spans="1:11" ht="13.5">
      <c r="A22" s="30" t="s">
        <v>65</v>
      </c>
      <c r="B22" s="12">
        <v>4095</v>
      </c>
      <c r="C22" s="29">
        <v>3958</v>
      </c>
      <c r="D22" s="29">
        <v>3501</v>
      </c>
      <c r="E22" s="29">
        <v>30190</v>
      </c>
      <c r="F22" s="29">
        <v>30608</v>
      </c>
      <c r="G22" s="29">
        <v>26216</v>
      </c>
      <c r="J22" s="13"/>
      <c r="K22" s="14"/>
    </row>
    <row r="23" spans="1:11" ht="13.5">
      <c r="A23" s="56" t="s">
        <v>66</v>
      </c>
      <c r="B23" s="15">
        <v>9380</v>
      </c>
      <c r="C23" s="33">
        <v>10525</v>
      </c>
      <c r="D23" s="33">
        <v>9636</v>
      </c>
      <c r="E23" s="33">
        <v>107464</v>
      </c>
      <c r="F23" s="33">
        <v>118798</v>
      </c>
      <c r="G23" s="33">
        <v>102316</v>
      </c>
      <c r="J23" s="16"/>
      <c r="K23" s="14"/>
    </row>
    <row r="24" spans="1:11" ht="13.5">
      <c r="A24" s="30" t="s">
        <v>67</v>
      </c>
      <c r="B24" s="12">
        <v>3367</v>
      </c>
      <c r="C24" s="29">
        <v>3352</v>
      </c>
      <c r="D24" s="29">
        <v>3048</v>
      </c>
      <c r="E24" s="29">
        <v>28973</v>
      </c>
      <c r="F24" s="29">
        <v>30621</v>
      </c>
      <c r="G24" s="29">
        <v>27852</v>
      </c>
      <c r="J24" s="13"/>
      <c r="K24" s="14"/>
    </row>
    <row r="25" spans="1:11" ht="13.5">
      <c r="A25" s="30" t="s">
        <v>68</v>
      </c>
      <c r="B25" s="12">
        <v>2734</v>
      </c>
      <c r="C25" s="29">
        <v>2803</v>
      </c>
      <c r="D25" s="29">
        <v>4263</v>
      </c>
      <c r="E25" s="29">
        <v>25438</v>
      </c>
      <c r="F25" s="29">
        <v>28535</v>
      </c>
      <c r="G25" s="29">
        <v>44547</v>
      </c>
      <c r="J25" s="13"/>
      <c r="K25" s="14"/>
    </row>
    <row r="26" spans="1:11" ht="13.5">
      <c r="A26" s="30" t="s">
        <v>69</v>
      </c>
      <c r="B26" s="12">
        <v>4062</v>
      </c>
      <c r="C26" s="29">
        <v>3998</v>
      </c>
      <c r="D26" s="29">
        <v>3577</v>
      </c>
      <c r="E26" s="29">
        <v>36579</v>
      </c>
      <c r="F26" s="29">
        <v>36898</v>
      </c>
      <c r="G26" s="29">
        <v>32442</v>
      </c>
      <c r="J26" s="13"/>
      <c r="K26" s="14"/>
    </row>
    <row r="27" spans="1:11" ht="13.5">
      <c r="A27" s="30" t="s">
        <v>124</v>
      </c>
      <c r="B27" s="12">
        <v>3642</v>
      </c>
      <c r="C27" s="29">
        <v>3663</v>
      </c>
      <c r="D27" s="29">
        <v>3503</v>
      </c>
      <c r="E27" s="29">
        <v>38499</v>
      </c>
      <c r="F27" s="29">
        <v>38983</v>
      </c>
      <c r="G27" s="29">
        <v>36566</v>
      </c>
      <c r="J27" s="13"/>
      <c r="K27" s="14"/>
    </row>
    <row r="28" spans="1:11" ht="13.5">
      <c r="A28" s="30" t="s">
        <v>125</v>
      </c>
      <c r="B28" s="12">
        <v>7847</v>
      </c>
      <c r="C28" s="29">
        <v>8321</v>
      </c>
      <c r="D28" s="29">
        <v>7518</v>
      </c>
      <c r="E28" s="29">
        <v>67491</v>
      </c>
      <c r="F28" s="29">
        <v>70148</v>
      </c>
      <c r="G28" s="29">
        <v>62371</v>
      </c>
      <c r="J28" s="13"/>
      <c r="K28" s="14"/>
    </row>
    <row r="29" spans="1:11" ht="13.5">
      <c r="A29" s="30" t="s">
        <v>70</v>
      </c>
      <c r="B29" s="12">
        <v>5131</v>
      </c>
      <c r="C29" s="29">
        <v>5164</v>
      </c>
      <c r="D29" s="29">
        <v>4750</v>
      </c>
      <c r="E29" s="29">
        <v>66009</v>
      </c>
      <c r="F29" s="29">
        <v>68584</v>
      </c>
      <c r="G29" s="29">
        <v>59590</v>
      </c>
      <c r="J29" s="13"/>
      <c r="K29" s="14"/>
    </row>
    <row r="30" spans="1:11" ht="13.5">
      <c r="A30" s="30" t="s">
        <v>71</v>
      </c>
      <c r="B30" s="12">
        <v>2312</v>
      </c>
      <c r="C30" s="29">
        <v>2403</v>
      </c>
      <c r="D30" s="29">
        <v>2215</v>
      </c>
      <c r="E30" s="29">
        <v>22076</v>
      </c>
      <c r="F30" s="29">
        <v>24610</v>
      </c>
      <c r="G30" s="29">
        <v>23852</v>
      </c>
      <c r="J30" s="13"/>
      <c r="K30" s="14"/>
    </row>
    <row r="31" spans="1:11" ht="13.5">
      <c r="A31" s="30" t="s">
        <v>72</v>
      </c>
      <c r="B31" s="12">
        <v>3932</v>
      </c>
      <c r="C31" s="29">
        <v>4026</v>
      </c>
      <c r="D31" s="29">
        <v>3672</v>
      </c>
      <c r="E31" s="29">
        <v>35146</v>
      </c>
      <c r="F31" s="29">
        <v>36939</v>
      </c>
      <c r="G31" s="29">
        <v>32155</v>
      </c>
      <c r="J31" s="13"/>
      <c r="K31" s="14"/>
    </row>
    <row r="32" spans="1:11" ht="13.5">
      <c r="A32" s="30" t="s">
        <v>73</v>
      </c>
      <c r="B32" s="12">
        <v>5868</v>
      </c>
      <c r="C32" s="29">
        <v>6047</v>
      </c>
      <c r="D32" s="29">
        <v>5512</v>
      </c>
      <c r="E32" s="29">
        <v>57227</v>
      </c>
      <c r="F32" s="29">
        <v>61556</v>
      </c>
      <c r="G32" s="29">
        <v>54985</v>
      </c>
      <c r="J32" s="13"/>
      <c r="K32" s="14"/>
    </row>
    <row r="33" spans="1:11" ht="13.5">
      <c r="A33" s="30" t="s">
        <v>74</v>
      </c>
      <c r="B33" s="12">
        <v>6480</v>
      </c>
      <c r="C33" s="29">
        <v>6799</v>
      </c>
      <c r="D33" s="29">
        <v>6246</v>
      </c>
      <c r="E33" s="29">
        <v>71211</v>
      </c>
      <c r="F33" s="29">
        <v>75668</v>
      </c>
      <c r="G33" s="29">
        <v>66525</v>
      </c>
      <c r="J33" s="13"/>
      <c r="K33" s="14"/>
    </row>
    <row r="34" spans="1:11" ht="13.5">
      <c r="A34" s="30" t="s">
        <v>75</v>
      </c>
      <c r="B34" s="12">
        <v>7727</v>
      </c>
      <c r="C34" s="29">
        <v>8321</v>
      </c>
      <c r="D34" s="29">
        <v>7519</v>
      </c>
      <c r="E34" s="29">
        <v>70603</v>
      </c>
      <c r="F34" s="29">
        <v>78343</v>
      </c>
      <c r="G34" s="29">
        <v>68932</v>
      </c>
      <c r="J34" s="13"/>
      <c r="K34" s="14"/>
    </row>
    <row r="35" spans="1:11" ht="13.5">
      <c r="A35" s="30" t="s">
        <v>76</v>
      </c>
      <c r="B35" s="12">
        <v>11444</v>
      </c>
      <c r="C35" s="29">
        <v>12127</v>
      </c>
      <c r="D35" s="29">
        <v>11213</v>
      </c>
      <c r="E35" s="29">
        <v>102624</v>
      </c>
      <c r="F35" s="29">
        <v>114224</v>
      </c>
      <c r="G35" s="29">
        <v>106415</v>
      </c>
      <c r="J35" s="13"/>
      <c r="K35" s="14"/>
    </row>
    <row r="36" spans="1:11" ht="13.5">
      <c r="A36" s="30" t="s">
        <v>77</v>
      </c>
      <c r="B36" s="12">
        <v>3080</v>
      </c>
      <c r="C36" s="29">
        <v>3101</v>
      </c>
      <c r="D36" s="29">
        <v>2781</v>
      </c>
      <c r="E36" s="29">
        <v>26726</v>
      </c>
      <c r="F36" s="29">
        <v>26832</v>
      </c>
      <c r="G36" s="29">
        <v>23259</v>
      </c>
      <c r="J36" s="13"/>
      <c r="K36" s="14"/>
    </row>
    <row r="37" spans="1:11" ht="13.5">
      <c r="A37" s="30" t="s">
        <v>78</v>
      </c>
      <c r="B37" s="12">
        <v>5580</v>
      </c>
      <c r="C37" s="29">
        <v>5827</v>
      </c>
      <c r="D37" s="29">
        <v>5318</v>
      </c>
      <c r="E37" s="29">
        <v>63699</v>
      </c>
      <c r="F37" s="29">
        <v>65154</v>
      </c>
      <c r="G37" s="29">
        <v>60176</v>
      </c>
      <c r="J37" s="13"/>
      <c r="K37" s="14"/>
    </row>
    <row r="38" spans="1:11" ht="13.5">
      <c r="A38" s="30" t="s">
        <v>79</v>
      </c>
      <c r="B38" s="12">
        <v>5189</v>
      </c>
      <c r="C38" s="29">
        <v>5315</v>
      </c>
      <c r="D38" s="29">
        <v>4874</v>
      </c>
      <c r="E38" s="29">
        <v>51774</v>
      </c>
      <c r="F38" s="29">
        <v>53818</v>
      </c>
      <c r="G38" s="29">
        <v>50511</v>
      </c>
      <c r="J38" s="13"/>
      <c r="K38" s="14"/>
    </row>
    <row r="39" spans="1:11" ht="13.5">
      <c r="A39" s="30" t="s">
        <v>126</v>
      </c>
      <c r="B39" s="12">
        <v>2438</v>
      </c>
      <c r="C39" s="29">
        <v>2507</v>
      </c>
      <c r="D39" s="38" t="s">
        <v>80</v>
      </c>
      <c r="E39" s="29">
        <v>16921</v>
      </c>
      <c r="F39" s="29">
        <v>17051</v>
      </c>
      <c r="G39" s="38" t="s">
        <v>80</v>
      </c>
      <c r="J39" s="13"/>
      <c r="K39" s="14"/>
    </row>
    <row r="40" spans="1:11" ht="13.5">
      <c r="A40" s="30" t="s">
        <v>81</v>
      </c>
      <c r="B40" s="12">
        <v>3729</v>
      </c>
      <c r="C40" s="29">
        <v>4018</v>
      </c>
      <c r="D40" s="29">
        <v>3558</v>
      </c>
      <c r="E40" s="29">
        <v>40850</v>
      </c>
      <c r="F40" s="29">
        <v>45081</v>
      </c>
      <c r="G40" s="29">
        <v>38869</v>
      </c>
      <c r="J40" s="13"/>
      <c r="K40" s="14"/>
    </row>
    <row r="41" spans="1:11" ht="13.5">
      <c r="A41" s="30" t="s">
        <v>82</v>
      </c>
      <c r="B41" s="12">
        <v>2166</v>
      </c>
      <c r="C41" s="29">
        <v>2309</v>
      </c>
      <c r="D41" s="29">
        <v>2076</v>
      </c>
      <c r="E41" s="29">
        <v>17437</v>
      </c>
      <c r="F41" s="29">
        <v>18345</v>
      </c>
      <c r="G41" s="29">
        <v>16485</v>
      </c>
      <c r="J41" s="13"/>
      <c r="K41" s="14"/>
    </row>
    <row r="42" spans="1:11" ht="13.5">
      <c r="A42" s="30" t="s">
        <v>83</v>
      </c>
      <c r="B42" s="12">
        <v>1707</v>
      </c>
      <c r="C42" s="29">
        <v>1965</v>
      </c>
      <c r="D42" s="29">
        <v>1737</v>
      </c>
      <c r="E42" s="29">
        <v>27239</v>
      </c>
      <c r="F42" s="29">
        <v>27422</v>
      </c>
      <c r="G42" s="29">
        <v>25165</v>
      </c>
      <c r="J42" s="13"/>
      <c r="K42" s="14"/>
    </row>
    <row r="43" spans="1:11" ht="13.5">
      <c r="A43" s="30" t="s">
        <v>84</v>
      </c>
      <c r="B43" s="12">
        <v>4874</v>
      </c>
      <c r="C43" s="29">
        <v>5285</v>
      </c>
      <c r="D43" s="29">
        <v>4860</v>
      </c>
      <c r="E43" s="29">
        <v>50643</v>
      </c>
      <c r="F43" s="29">
        <v>55210</v>
      </c>
      <c r="G43" s="29">
        <v>50322</v>
      </c>
      <c r="J43" s="13"/>
      <c r="K43" s="14"/>
    </row>
    <row r="44" spans="1:11" ht="13.5">
      <c r="A44" s="30" t="s">
        <v>85</v>
      </c>
      <c r="B44" s="12">
        <v>2499</v>
      </c>
      <c r="C44" s="29">
        <v>2638</v>
      </c>
      <c r="D44" s="29">
        <v>2329</v>
      </c>
      <c r="E44" s="29">
        <v>25211</v>
      </c>
      <c r="F44" s="29">
        <v>28605</v>
      </c>
      <c r="G44" s="29">
        <v>24354</v>
      </c>
      <c r="J44" s="13"/>
      <c r="K44" s="14"/>
    </row>
    <row r="45" spans="1:11" ht="13.5">
      <c r="A45" s="30" t="s">
        <v>86</v>
      </c>
      <c r="B45" s="12">
        <v>2651</v>
      </c>
      <c r="C45" s="29">
        <v>2779</v>
      </c>
      <c r="D45" s="29">
        <v>5162</v>
      </c>
      <c r="E45" s="29">
        <v>29410</v>
      </c>
      <c r="F45" s="29">
        <v>30603</v>
      </c>
      <c r="G45" s="29">
        <v>56467</v>
      </c>
      <c r="J45" s="13"/>
      <c r="K45" s="14"/>
    </row>
    <row r="46" spans="1:11" ht="13.5">
      <c r="A46" s="30" t="s">
        <v>87</v>
      </c>
      <c r="B46" s="12">
        <v>1863</v>
      </c>
      <c r="C46" s="29">
        <v>2089</v>
      </c>
      <c r="D46" s="29">
        <v>1900</v>
      </c>
      <c r="E46" s="29">
        <v>19881</v>
      </c>
      <c r="F46" s="29">
        <v>20718</v>
      </c>
      <c r="G46" s="29">
        <v>18278</v>
      </c>
      <c r="J46" s="13"/>
      <c r="K46" s="14"/>
    </row>
    <row r="47" spans="1:11" ht="13.5">
      <c r="A47" s="30" t="s">
        <v>88</v>
      </c>
      <c r="B47" s="12">
        <v>4827</v>
      </c>
      <c r="C47" s="29">
        <v>4868</v>
      </c>
      <c r="D47" s="29">
        <v>4467</v>
      </c>
      <c r="E47" s="29">
        <v>43907</v>
      </c>
      <c r="F47" s="29">
        <v>44858</v>
      </c>
      <c r="G47" s="29">
        <v>41832</v>
      </c>
      <c r="J47" s="13"/>
      <c r="K47" s="14"/>
    </row>
    <row r="48" spans="1:11" ht="13.5">
      <c r="A48" s="30" t="s">
        <v>127</v>
      </c>
      <c r="B48" s="12">
        <v>2960</v>
      </c>
      <c r="C48" s="29">
        <v>3111</v>
      </c>
      <c r="D48" s="29">
        <v>2814</v>
      </c>
      <c r="E48" s="29">
        <v>22085</v>
      </c>
      <c r="F48" s="29">
        <v>24410</v>
      </c>
      <c r="G48" s="29">
        <v>21409</v>
      </c>
      <c r="J48" s="13"/>
      <c r="K48" s="14"/>
    </row>
    <row r="49" spans="1:11" ht="13.5">
      <c r="A49" s="30" t="s">
        <v>89</v>
      </c>
      <c r="B49" s="12">
        <v>5722</v>
      </c>
      <c r="C49" s="29">
        <v>5831</v>
      </c>
      <c r="D49" s="29">
        <v>5519</v>
      </c>
      <c r="E49" s="29">
        <v>45536</v>
      </c>
      <c r="F49" s="29">
        <v>50644</v>
      </c>
      <c r="G49" s="29">
        <v>46985</v>
      </c>
      <c r="J49" s="13"/>
      <c r="K49" s="14"/>
    </row>
    <row r="50" spans="1:11" ht="13.5">
      <c r="A50" s="30" t="s">
        <v>90</v>
      </c>
      <c r="B50" s="12">
        <v>1754</v>
      </c>
      <c r="C50" s="29">
        <v>1800</v>
      </c>
      <c r="D50" s="29">
        <v>1637</v>
      </c>
      <c r="E50" s="29">
        <v>17447</v>
      </c>
      <c r="F50" s="29">
        <v>18152</v>
      </c>
      <c r="G50" s="29">
        <v>17077</v>
      </c>
      <c r="J50" s="13"/>
      <c r="K50" s="14"/>
    </row>
    <row r="51" spans="1:11" ht="13.5">
      <c r="A51" s="30" t="s">
        <v>91</v>
      </c>
      <c r="B51" s="12">
        <v>3230</v>
      </c>
      <c r="C51" s="29">
        <v>3233</v>
      </c>
      <c r="D51" s="29">
        <v>3000</v>
      </c>
      <c r="E51" s="29">
        <v>32665</v>
      </c>
      <c r="F51" s="29">
        <v>32424</v>
      </c>
      <c r="G51" s="29">
        <v>29673</v>
      </c>
      <c r="J51" s="13"/>
      <c r="K51" s="14"/>
    </row>
    <row r="52" spans="1:11" ht="13.5">
      <c r="A52" s="30" t="s">
        <v>92</v>
      </c>
      <c r="B52" s="12">
        <v>2103</v>
      </c>
      <c r="C52" s="29">
        <v>2267</v>
      </c>
      <c r="D52" s="29">
        <v>2199</v>
      </c>
      <c r="E52" s="29">
        <v>17160</v>
      </c>
      <c r="F52" s="29">
        <v>18581</v>
      </c>
      <c r="G52" s="29">
        <v>17095</v>
      </c>
      <c r="J52" s="13"/>
      <c r="K52" s="14"/>
    </row>
    <row r="53" spans="1:11" ht="13.5">
      <c r="A53" s="30" t="s">
        <v>128</v>
      </c>
      <c r="B53" s="12">
        <v>2264</v>
      </c>
      <c r="C53" s="29">
        <v>2347</v>
      </c>
      <c r="D53" s="29">
        <v>2160</v>
      </c>
      <c r="E53" s="29">
        <v>24399</v>
      </c>
      <c r="F53" s="29">
        <v>25675</v>
      </c>
      <c r="G53" s="29">
        <v>22165</v>
      </c>
      <c r="J53" s="13"/>
      <c r="K53" s="14"/>
    </row>
    <row r="54" spans="1:11" ht="13.5">
      <c r="A54" s="30" t="s">
        <v>93</v>
      </c>
      <c r="B54" s="12">
        <v>1769</v>
      </c>
      <c r="C54" s="29">
        <v>1917</v>
      </c>
      <c r="D54" s="29">
        <v>1847</v>
      </c>
      <c r="E54" s="29">
        <v>18579</v>
      </c>
      <c r="F54" s="29">
        <v>20716</v>
      </c>
      <c r="G54" s="29">
        <v>20193</v>
      </c>
      <c r="J54" s="13"/>
      <c r="K54" s="14"/>
    </row>
    <row r="55" spans="1:11" ht="13.5">
      <c r="A55" s="57" t="s">
        <v>94</v>
      </c>
      <c r="B55" s="17">
        <v>2030</v>
      </c>
      <c r="C55" s="31">
        <v>2202</v>
      </c>
      <c r="D55" s="29">
        <v>2021</v>
      </c>
      <c r="E55" s="31">
        <v>19656</v>
      </c>
      <c r="F55" s="31">
        <v>25250</v>
      </c>
      <c r="G55" s="29">
        <v>21815</v>
      </c>
      <c r="J55" s="13"/>
      <c r="K55" s="14"/>
    </row>
    <row r="56" spans="1:11" ht="14.25" thickBot="1">
      <c r="A56" s="58" t="s">
        <v>22</v>
      </c>
      <c r="B56" s="18">
        <v>3354</v>
      </c>
      <c r="C56" s="34">
        <v>3386</v>
      </c>
      <c r="D56" s="34">
        <v>2976</v>
      </c>
      <c r="E56" s="34">
        <v>33737</v>
      </c>
      <c r="F56" s="34">
        <v>33933</v>
      </c>
      <c r="G56" s="34">
        <v>29103</v>
      </c>
      <c r="J56" s="13"/>
      <c r="K56" s="14"/>
    </row>
    <row r="57" spans="2:12" ht="13.5">
      <c r="B57" s="10"/>
      <c r="C57" s="10"/>
      <c r="F57" s="10"/>
      <c r="G57" s="5" t="s">
        <v>96</v>
      </c>
      <c r="J57" s="10"/>
      <c r="K57" s="10"/>
      <c r="L57" s="9"/>
    </row>
    <row r="58" spans="1:4" ht="13.5">
      <c r="A58" s="41" t="s">
        <v>95</v>
      </c>
      <c r="D58" s="10"/>
    </row>
    <row r="59" ht="13.5">
      <c r="A59" s="41" t="s">
        <v>97</v>
      </c>
    </row>
  </sheetData>
  <sheetProtection/>
  <mergeCells count="3">
    <mergeCell ref="A3:A4"/>
    <mergeCell ref="B3:D3"/>
    <mergeCell ref="E3:G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A3" sqref="A3:M30"/>
    </sheetView>
  </sheetViews>
  <sheetFormatPr defaultColWidth="9.00390625" defaultRowHeight="13.5"/>
  <cols>
    <col min="1" max="1" width="18.75390625" style="3" customWidth="1"/>
    <col min="2" max="2" width="6.25390625" style="3" customWidth="1"/>
    <col min="3" max="3" width="7.625" style="3" bestFit="1" customWidth="1"/>
    <col min="4" max="9" width="6.25390625" style="3" customWidth="1"/>
    <col min="10" max="10" width="5.875" style="3" customWidth="1"/>
    <col min="11" max="11" width="6.25390625" style="3" customWidth="1"/>
    <col min="12" max="12" width="5.875" style="3" customWidth="1"/>
    <col min="13" max="13" width="6.25390625" style="3" customWidth="1"/>
    <col min="14" max="16384" width="9.00390625" style="3" customWidth="1"/>
  </cols>
  <sheetData>
    <row r="2" spans="1:13" ht="18" thickBot="1">
      <c r="A2" s="20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1" customHeight="1" thickBot="1">
      <c r="A3" s="22" t="s">
        <v>139</v>
      </c>
      <c r="B3" s="73" t="s">
        <v>7</v>
      </c>
      <c r="C3" s="75"/>
      <c r="D3" s="73" t="s">
        <v>8</v>
      </c>
      <c r="E3" s="75"/>
      <c r="F3" s="73" t="s">
        <v>140</v>
      </c>
      <c r="G3" s="75"/>
      <c r="H3" s="73" t="s">
        <v>9</v>
      </c>
      <c r="I3" s="75"/>
      <c r="J3" s="73" t="s">
        <v>10</v>
      </c>
      <c r="K3" s="75"/>
      <c r="L3" s="73" t="s">
        <v>11</v>
      </c>
      <c r="M3" s="74"/>
    </row>
    <row r="4" spans="1:13" ht="21" customHeight="1" thickBot="1">
      <c r="A4" s="23" t="s">
        <v>141</v>
      </c>
      <c r="B4" s="6" t="s">
        <v>12</v>
      </c>
      <c r="C4" s="8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</row>
    <row r="5" spans="1:13" ht="13.5">
      <c r="A5" s="59" t="s">
        <v>142</v>
      </c>
      <c r="B5" s="12">
        <v>9487</v>
      </c>
      <c r="C5" s="17">
        <v>93599</v>
      </c>
      <c r="D5" s="17">
        <v>5323</v>
      </c>
      <c r="E5" s="17">
        <v>12292</v>
      </c>
      <c r="F5" s="17">
        <v>2018</v>
      </c>
      <c r="G5" s="17">
        <v>13170</v>
      </c>
      <c r="H5" s="17">
        <v>1159</v>
      </c>
      <c r="I5" s="17">
        <v>15743</v>
      </c>
      <c r="J5" s="32">
        <v>432</v>
      </c>
      <c r="K5" s="17">
        <v>10291</v>
      </c>
      <c r="L5" s="32">
        <v>555</v>
      </c>
      <c r="M5" s="17">
        <v>42103</v>
      </c>
    </row>
    <row r="6" spans="1:13" ht="13.5">
      <c r="A6" s="59" t="s">
        <v>143</v>
      </c>
      <c r="B6" s="12">
        <v>9120</v>
      </c>
      <c r="C6" s="17">
        <v>97387</v>
      </c>
      <c r="D6" s="17">
        <v>5022</v>
      </c>
      <c r="E6" s="17">
        <v>11430</v>
      </c>
      <c r="F6" s="17">
        <v>1920</v>
      </c>
      <c r="G6" s="17">
        <v>12560</v>
      </c>
      <c r="H6" s="17">
        <v>1130</v>
      </c>
      <c r="I6" s="17">
        <v>15438</v>
      </c>
      <c r="J6" s="32">
        <v>440</v>
      </c>
      <c r="K6" s="17">
        <v>10402</v>
      </c>
      <c r="L6" s="32">
        <v>605</v>
      </c>
      <c r="M6" s="17">
        <v>47557</v>
      </c>
    </row>
    <row r="7" spans="1:13" ht="13.5">
      <c r="A7" s="59" t="s">
        <v>144</v>
      </c>
      <c r="B7" s="12">
        <v>10302</v>
      </c>
      <c r="C7" s="17">
        <v>108623</v>
      </c>
      <c r="D7" s="17">
        <v>5685</v>
      </c>
      <c r="E7" s="17">
        <v>12956</v>
      </c>
      <c r="F7" s="17">
        <v>2216</v>
      </c>
      <c r="G7" s="17">
        <v>14465</v>
      </c>
      <c r="H7" s="17">
        <v>1233</v>
      </c>
      <c r="I7" s="17">
        <v>16794</v>
      </c>
      <c r="J7" s="32">
        <v>470</v>
      </c>
      <c r="K7" s="17">
        <v>11145</v>
      </c>
      <c r="L7" s="32">
        <v>684</v>
      </c>
      <c r="M7" s="17">
        <v>53263</v>
      </c>
    </row>
    <row r="8" spans="1:13" ht="13.5">
      <c r="A8" s="59" t="s">
        <v>145</v>
      </c>
      <c r="B8" s="82">
        <f>SUM(B9:B26)</f>
        <v>9636</v>
      </c>
      <c r="C8" s="83">
        <f>SUM(C9:C26)</f>
        <v>102316</v>
      </c>
      <c r="D8" s="17">
        <f aca="true" t="shared" si="0" ref="D8:M8">SUM(D9:D26)</f>
        <v>6255</v>
      </c>
      <c r="E8" s="17">
        <f t="shared" si="0"/>
        <v>18778</v>
      </c>
      <c r="F8" s="17">
        <f t="shared" si="0"/>
        <v>1439</v>
      </c>
      <c r="G8" s="17">
        <f t="shared" si="0"/>
        <v>11821</v>
      </c>
      <c r="H8" s="17">
        <f t="shared" si="0"/>
        <v>969</v>
      </c>
      <c r="I8" s="17">
        <f t="shared" si="0"/>
        <v>15134</v>
      </c>
      <c r="J8" s="17">
        <f t="shared" si="0"/>
        <v>403</v>
      </c>
      <c r="K8" s="17">
        <f t="shared" si="0"/>
        <v>10141</v>
      </c>
      <c r="L8" s="17">
        <f t="shared" si="0"/>
        <v>570</v>
      </c>
      <c r="M8" s="17">
        <f t="shared" si="0"/>
        <v>46442</v>
      </c>
    </row>
    <row r="9" spans="1:13" ht="13.5">
      <c r="A9" s="59" t="s">
        <v>146</v>
      </c>
      <c r="B9" s="82">
        <v>17</v>
      </c>
      <c r="C9" s="84">
        <v>116</v>
      </c>
      <c r="D9" s="31">
        <v>11</v>
      </c>
      <c r="E9" s="31">
        <v>40</v>
      </c>
      <c r="F9" s="31">
        <v>3</v>
      </c>
      <c r="G9" s="31">
        <v>29</v>
      </c>
      <c r="H9" s="31">
        <v>3</v>
      </c>
      <c r="I9" s="31">
        <v>47</v>
      </c>
      <c r="J9" s="31" t="s">
        <v>147</v>
      </c>
      <c r="K9" s="31" t="s">
        <v>147</v>
      </c>
      <c r="L9" s="31" t="s">
        <v>147</v>
      </c>
      <c r="M9" s="31" t="s">
        <v>147</v>
      </c>
    </row>
    <row r="10" spans="1:13" ht="13.5">
      <c r="A10" s="59" t="s">
        <v>148</v>
      </c>
      <c r="B10" s="82" t="s">
        <v>147</v>
      </c>
      <c r="C10" s="84" t="s">
        <v>147</v>
      </c>
      <c r="D10" s="84" t="s">
        <v>147</v>
      </c>
      <c r="E10" s="84" t="s">
        <v>147</v>
      </c>
      <c r="F10" s="84" t="s">
        <v>147</v>
      </c>
      <c r="G10" s="84" t="s">
        <v>147</v>
      </c>
      <c r="H10" s="84" t="s">
        <v>147</v>
      </c>
      <c r="I10" s="84" t="s">
        <v>147</v>
      </c>
      <c r="J10" s="84" t="s">
        <v>147</v>
      </c>
      <c r="K10" s="84" t="s">
        <v>147</v>
      </c>
      <c r="L10" s="84" t="s">
        <v>147</v>
      </c>
      <c r="M10" s="84" t="s">
        <v>147</v>
      </c>
    </row>
    <row r="11" spans="1:13" ht="24">
      <c r="A11" s="59" t="s">
        <v>149</v>
      </c>
      <c r="B11" s="82">
        <v>1</v>
      </c>
      <c r="C11" s="84">
        <v>6</v>
      </c>
      <c r="D11" s="31">
        <v>1</v>
      </c>
      <c r="E11" s="84">
        <v>6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4" t="s">
        <v>147</v>
      </c>
      <c r="K11" s="84" t="s">
        <v>147</v>
      </c>
      <c r="L11" s="84" t="s">
        <v>147</v>
      </c>
      <c r="M11" s="84" t="s">
        <v>147</v>
      </c>
    </row>
    <row r="12" spans="1:13" ht="13.5">
      <c r="A12" s="59" t="s">
        <v>150</v>
      </c>
      <c r="B12" s="82">
        <v>1091</v>
      </c>
      <c r="C12" s="84">
        <v>7097</v>
      </c>
      <c r="D12" s="31">
        <v>818</v>
      </c>
      <c r="E12" s="31">
        <v>2686</v>
      </c>
      <c r="F12" s="31">
        <v>157</v>
      </c>
      <c r="G12" s="31">
        <v>1290</v>
      </c>
      <c r="H12" s="31">
        <v>74</v>
      </c>
      <c r="I12" s="31">
        <v>1162</v>
      </c>
      <c r="J12" s="31">
        <v>24</v>
      </c>
      <c r="K12" s="31">
        <v>623</v>
      </c>
      <c r="L12" s="31">
        <v>18</v>
      </c>
      <c r="M12" s="31">
        <v>1336</v>
      </c>
    </row>
    <row r="13" spans="1:13" ht="13.5">
      <c r="A13" s="59" t="s">
        <v>151</v>
      </c>
      <c r="B13" s="82">
        <v>727</v>
      </c>
      <c r="C13" s="84">
        <v>11588</v>
      </c>
      <c r="D13" s="31">
        <v>449</v>
      </c>
      <c r="E13" s="31">
        <v>1546</v>
      </c>
      <c r="F13" s="31">
        <v>99</v>
      </c>
      <c r="G13" s="31">
        <v>854</v>
      </c>
      <c r="H13" s="31">
        <v>79</v>
      </c>
      <c r="I13" s="31">
        <v>1266</v>
      </c>
      <c r="J13" s="31">
        <v>24</v>
      </c>
      <c r="K13" s="31">
        <v>602</v>
      </c>
      <c r="L13" s="31">
        <v>76</v>
      </c>
      <c r="M13" s="31">
        <v>7320</v>
      </c>
    </row>
    <row r="14" spans="1:13" ht="24">
      <c r="A14" s="60" t="s">
        <v>152</v>
      </c>
      <c r="B14" s="82">
        <v>4</v>
      </c>
      <c r="C14" s="84">
        <v>136</v>
      </c>
      <c r="D14" s="31" t="s">
        <v>147</v>
      </c>
      <c r="E14" s="31" t="s">
        <v>147</v>
      </c>
      <c r="F14" s="31">
        <v>1</v>
      </c>
      <c r="G14" s="31">
        <v>7</v>
      </c>
      <c r="H14" s="31" t="s">
        <v>147</v>
      </c>
      <c r="I14" s="31" t="s">
        <v>147</v>
      </c>
      <c r="J14" s="31">
        <v>1</v>
      </c>
      <c r="K14" s="31">
        <v>39</v>
      </c>
      <c r="L14" s="31">
        <v>2</v>
      </c>
      <c r="M14" s="31">
        <v>90</v>
      </c>
    </row>
    <row r="15" spans="1:13" ht="13.5">
      <c r="A15" s="60" t="s">
        <v>153</v>
      </c>
      <c r="B15" s="82">
        <v>116</v>
      </c>
      <c r="C15" s="84">
        <v>992</v>
      </c>
      <c r="D15" s="31">
        <v>78</v>
      </c>
      <c r="E15" s="31">
        <v>201</v>
      </c>
      <c r="F15" s="31">
        <v>12</v>
      </c>
      <c r="G15" s="31">
        <v>103</v>
      </c>
      <c r="H15" s="31">
        <v>13</v>
      </c>
      <c r="I15" s="31">
        <v>175</v>
      </c>
      <c r="J15" s="31">
        <v>5</v>
      </c>
      <c r="K15" s="31">
        <v>133</v>
      </c>
      <c r="L15" s="31">
        <v>8</v>
      </c>
      <c r="M15" s="31">
        <v>380</v>
      </c>
    </row>
    <row r="16" spans="1:13" ht="13.5">
      <c r="A16" s="59" t="s">
        <v>154</v>
      </c>
      <c r="B16" s="82">
        <v>250</v>
      </c>
      <c r="C16" s="84">
        <v>12084</v>
      </c>
      <c r="D16" s="31">
        <v>49</v>
      </c>
      <c r="E16" s="31">
        <v>134</v>
      </c>
      <c r="F16" s="31">
        <v>35</v>
      </c>
      <c r="G16" s="31">
        <v>349</v>
      </c>
      <c r="H16" s="31">
        <v>46</v>
      </c>
      <c r="I16" s="31">
        <v>801</v>
      </c>
      <c r="J16" s="31">
        <v>29</v>
      </c>
      <c r="K16" s="31">
        <v>855</v>
      </c>
      <c r="L16" s="31">
        <v>91</v>
      </c>
      <c r="M16" s="31">
        <v>9945</v>
      </c>
    </row>
    <row r="17" spans="1:13" ht="13.5">
      <c r="A17" s="60" t="s">
        <v>155</v>
      </c>
      <c r="B17" s="82">
        <v>2367</v>
      </c>
      <c r="C17" s="84">
        <v>20573</v>
      </c>
      <c r="D17" s="31">
        <v>1455</v>
      </c>
      <c r="E17" s="31">
        <v>4385</v>
      </c>
      <c r="F17" s="31">
        <v>410</v>
      </c>
      <c r="G17" s="31">
        <v>3094</v>
      </c>
      <c r="H17" s="31">
        <v>301</v>
      </c>
      <c r="I17" s="31">
        <v>4577</v>
      </c>
      <c r="J17" s="31">
        <v>100</v>
      </c>
      <c r="K17" s="31">
        <v>2408</v>
      </c>
      <c r="L17" s="31">
        <v>101</v>
      </c>
      <c r="M17" s="31">
        <v>6109</v>
      </c>
    </row>
    <row r="18" spans="1:13" ht="13.5">
      <c r="A18" s="59" t="s">
        <v>156</v>
      </c>
      <c r="B18" s="82">
        <v>151</v>
      </c>
      <c r="C18" s="84">
        <v>2268</v>
      </c>
      <c r="D18" s="31">
        <v>58</v>
      </c>
      <c r="E18" s="31">
        <v>164</v>
      </c>
      <c r="F18" s="31">
        <v>22</v>
      </c>
      <c r="G18" s="31">
        <v>160</v>
      </c>
      <c r="H18" s="31">
        <v>29</v>
      </c>
      <c r="I18" s="31">
        <v>418</v>
      </c>
      <c r="J18" s="31">
        <v>21</v>
      </c>
      <c r="K18" s="31">
        <v>512</v>
      </c>
      <c r="L18" s="31">
        <v>21</v>
      </c>
      <c r="M18" s="31">
        <v>1014</v>
      </c>
    </row>
    <row r="19" spans="1:13" ht="24">
      <c r="A19" s="59" t="s">
        <v>157</v>
      </c>
      <c r="B19" s="82">
        <v>743</v>
      </c>
      <c r="C19" s="84">
        <v>3660</v>
      </c>
      <c r="D19" s="31">
        <v>648</v>
      </c>
      <c r="E19" s="31">
        <v>1653</v>
      </c>
      <c r="F19" s="31">
        <v>61</v>
      </c>
      <c r="G19" s="31">
        <v>475</v>
      </c>
      <c r="H19" s="31">
        <v>23</v>
      </c>
      <c r="I19" s="31">
        <v>322</v>
      </c>
      <c r="J19" s="31">
        <v>5</v>
      </c>
      <c r="K19" s="31">
        <v>139</v>
      </c>
      <c r="L19" s="31">
        <v>6</v>
      </c>
      <c r="M19" s="31">
        <v>1071</v>
      </c>
    </row>
    <row r="20" spans="1:13" ht="36">
      <c r="A20" s="59" t="s">
        <v>158</v>
      </c>
      <c r="B20" s="82">
        <v>411</v>
      </c>
      <c r="C20" s="84">
        <v>2171</v>
      </c>
      <c r="D20" s="31">
        <v>333</v>
      </c>
      <c r="E20" s="31">
        <v>833</v>
      </c>
      <c r="F20" s="31">
        <v>42</v>
      </c>
      <c r="G20" s="31">
        <v>345</v>
      </c>
      <c r="H20" s="31">
        <v>22</v>
      </c>
      <c r="I20" s="31">
        <v>321</v>
      </c>
      <c r="J20" s="31">
        <v>5</v>
      </c>
      <c r="K20" s="31">
        <v>122</v>
      </c>
      <c r="L20" s="31">
        <v>9</v>
      </c>
      <c r="M20" s="31">
        <v>550</v>
      </c>
    </row>
    <row r="21" spans="1:13" ht="24">
      <c r="A21" s="45" t="s">
        <v>159</v>
      </c>
      <c r="B21" s="82">
        <v>1144</v>
      </c>
      <c r="C21" s="84">
        <v>10613</v>
      </c>
      <c r="D21" s="61">
        <v>717</v>
      </c>
      <c r="E21" s="61">
        <v>2523</v>
      </c>
      <c r="F21" s="61">
        <v>135</v>
      </c>
      <c r="G21" s="61">
        <v>1181</v>
      </c>
      <c r="H21" s="61">
        <v>146</v>
      </c>
      <c r="I21" s="61">
        <v>2231</v>
      </c>
      <c r="J21" s="61">
        <v>80</v>
      </c>
      <c r="K21" s="61">
        <v>1932</v>
      </c>
      <c r="L21" s="61">
        <v>66</v>
      </c>
      <c r="M21" s="61">
        <v>2746</v>
      </c>
    </row>
    <row r="22" spans="1:13" ht="24">
      <c r="A22" s="45" t="s">
        <v>160</v>
      </c>
      <c r="B22" s="82">
        <v>943</v>
      </c>
      <c r="C22" s="84">
        <v>6175</v>
      </c>
      <c r="D22" s="61">
        <v>746</v>
      </c>
      <c r="E22" s="61">
        <v>1786</v>
      </c>
      <c r="F22" s="61">
        <v>101</v>
      </c>
      <c r="G22" s="61">
        <v>785</v>
      </c>
      <c r="H22" s="61">
        <v>47</v>
      </c>
      <c r="I22" s="61">
        <v>789</v>
      </c>
      <c r="J22" s="61">
        <v>19</v>
      </c>
      <c r="K22" s="61">
        <v>458</v>
      </c>
      <c r="L22" s="61">
        <v>30</v>
      </c>
      <c r="M22" s="61">
        <v>2357</v>
      </c>
    </row>
    <row r="23" spans="1:13" ht="24">
      <c r="A23" s="45" t="s">
        <v>161</v>
      </c>
      <c r="B23" s="82">
        <v>382</v>
      </c>
      <c r="C23" s="84">
        <v>3501</v>
      </c>
      <c r="D23" s="61">
        <v>243</v>
      </c>
      <c r="E23" s="61">
        <v>701</v>
      </c>
      <c r="F23" s="61">
        <v>68</v>
      </c>
      <c r="G23" s="61">
        <v>572</v>
      </c>
      <c r="H23" s="61">
        <v>31</v>
      </c>
      <c r="I23" s="61">
        <v>596</v>
      </c>
      <c r="J23" s="61">
        <v>27</v>
      </c>
      <c r="K23" s="61">
        <v>681</v>
      </c>
      <c r="L23" s="61">
        <v>13</v>
      </c>
      <c r="M23" s="61">
        <v>951</v>
      </c>
    </row>
    <row r="24" spans="1:13" ht="13.5">
      <c r="A24" s="45" t="s">
        <v>162</v>
      </c>
      <c r="B24" s="82">
        <v>774</v>
      </c>
      <c r="C24" s="84">
        <v>12570</v>
      </c>
      <c r="D24" s="61">
        <v>362</v>
      </c>
      <c r="E24" s="61">
        <v>1217</v>
      </c>
      <c r="F24" s="61">
        <v>190</v>
      </c>
      <c r="G24" s="61">
        <v>1614</v>
      </c>
      <c r="H24" s="61">
        <v>103</v>
      </c>
      <c r="I24" s="61">
        <v>1589</v>
      </c>
      <c r="J24" s="61">
        <v>45</v>
      </c>
      <c r="K24" s="61">
        <v>1190</v>
      </c>
      <c r="L24" s="61">
        <v>74</v>
      </c>
      <c r="M24" s="61">
        <v>6960</v>
      </c>
    </row>
    <row r="25" spans="1:13" ht="13.5">
      <c r="A25" s="45" t="s">
        <v>163</v>
      </c>
      <c r="B25" s="82">
        <v>37</v>
      </c>
      <c r="C25" s="84">
        <v>357</v>
      </c>
      <c r="D25" s="61">
        <v>2</v>
      </c>
      <c r="E25" s="61">
        <v>2</v>
      </c>
      <c r="F25" s="61">
        <v>23</v>
      </c>
      <c r="G25" s="61">
        <v>156</v>
      </c>
      <c r="H25" s="61">
        <v>10</v>
      </c>
      <c r="I25" s="61">
        <v>127</v>
      </c>
      <c r="J25" s="53" t="s">
        <v>147</v>
      </c>
      <c r="K25" s="53" t="s">
        <v>147</v>
      </c>
      <c r="L25" s="61">
        <v>2</v>
      </c>
      <c r="M25" s="61">
        <v>72</v>
      </c>
    </row>
    <row r="26" spans="1:13" ht="36.75" thickBot="1">
      <c r="A26" s="55" t="s">
        <v>164</v>
      </c>
      <c r="B26" s="85">
        <v>478</v>
      </c>
      <c r="C26" s="86">
        <v>8409</v>
      </c>
      <c r="D26" s="62">
        <v>285</v>
      </c>
      <c r="E26" s="62">
        <v>901</v>
      </c>
      <c r="F26" s="62">
        <v>80</v>
      </c>
      <c r="G26" s="62">
        <v>807</v>
      </c>
      <c r="H26" s="62">
        <v>42</v>
      </c>
      <c r="I26" s="62">
        <v>713</v>
      </c>
      <c r="J26" s="62">
        <v>18</v>
      </c>
      <c r="K26" s="62">
        <v>447</v>
      </c>
      <c r="L26" s="62">
        <v>53</v>
      </c>
      <c r="M26" s="62">
        <v>5541</v>
      </c>
    </row>
    <row r="27" spans="1:13" ht="13.5">
      <c r="A27" s="1"/>
      <c r="M27" s="5" t="s">
        <v>44</v>
      </c>
    </row>
    <row r="28" ht="13.5">
      <c r="A28" s="41" t="s">
        <v>165</v>
      </c>
    </row>
    <row r="29" ht="13.5">
      <c r="A29" s="41" t="s">
        <v>166</v>
      </c>
    </row>
    <row r="30" ht="13.5">
      <c r="A30" s="41" t="s">
        <v>167</v>
      </c>
    </row>
  </sheetData>
  <sheetProtection/>
  <mergeCells count="6">
    <mergeCell ref="J3:K3"/>
    <mergeCell ref="L3:M3"/>
    <mergeCell ref="B3:C3"/>
    <mergeCell ref="D3:E3"/>
    <mergeCell ref="F3:G3"/>
    <mergeCell ref="H3:I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31">
      <selection activeCell="B100" sqref="B100"/>
    </sheetView>
  </sheetViews>
  <sheetFormatPr defaultColWidth="9.00390625" defaultRowHeight="13.5"/>
  <cols>
    <col min="1" max="1" width="6.625" style="3" customWidth="1"/>
    <col min="2" max="2" width="31.375" style="3" customWidth="1"/>
    <col min="3" max="6" width="15.125" style="3" customWidth="1"/>
    <col min="7" max="16384" width="9.00390625" style="3" customWidth="1"/>
  </cols>
  <sheetData>
    <row r="1" spans="7:9" ht="13.5" customHeight="1">
      <c r="G1" s="24"/>
      <c r="H1" s="24"/>
      <c r="I1" s="24"/>
    </row>
    <row r="2" spans="1:6" ht="18" thickBot="1">
      <c r="A2" s="25" t="s">
        <v>23</v>
      </c>
      <c r="B2" s="26"/>
      <c r="C2" s="26"/>
      <c r="D2" s="26"/>
      <c r="E2" s="26"/>
      <c r="F2" s="35" t="s">
        <v>98</v>
      </c>
    </row>
    <row r="3" spans="1:7" ht="21" customHeight="1" thickBot="1" thickTop="1">
      <c r="A3" s="76" t="s">
        <v>14</v>
      </c>
      <c r="B3" s="77"/>
      <c r="C3" s="78" t="s">
        <v>15</v>
      </c>
      <c r="D3" s="79" t="s">
        <v>16</v>
      </c>
      <c r="E3" s="80"/>
      <c r="F3" s="80"/>
      <c r="G3" s="10"/>
    </row>
    <row r="4" spans="1:7" ht="21" customHeight="1" thickBot="1">
      <c r="A4" s="68"/>
      <c r="B4" s="72"/>
      <c r="C4" s="70"/>
      <c r="D4" s="11" t="s">
        <v>32</v>
      </c>
      <c r="E4" s="11" t="s">
        <v>18</v>
      </c>
      <c r="F4" s="8" t="s">
        <v>19</v>
      </c>
      <c r="G4" s="10"/>
    </row>
    <row r="5" spans="1:7" ht="17.25" customHeight="1">
      <c r="A5" s="27" t="s">
        <v>168</v>
      </c>
      <c r="C5" s="87">
        <v>9636</v>
      </c>
      <c r="D5" s="88">
        <v>102316</v>
      </c>
      <c r="E5" s="88">
        <v>53827</v>
      </c>
      <c r="F5" s="88">
        <v>47874</v>
      </c>
      <c r="G5" s="14"/>
    </row>
    <row r="6" spans="1:7" ht="17.25" customHeight="1">
      <c r="A6" s="27" t="s">
        <v>169</v>
      </c>
      <c r="C6" s="89">
        <v>17</v>
      </c>
      <c r="D6" s="88">
        <f>SUM(E6:F6)</f>
        <v>116</v>
      </c>
      <c r="E6" s="90">
        <f>SUM(E7:E8)</f>
        <v>85</v>
      </c>
      <c r="F6" s="90">
        <f>SUM(F7:F8)</f>
        <v>31</v>
      </c>
      <c r="G6" s="14"/>
    </row>
    <row r="7" spans="1:7" ht="17.25" customHeight="1">
      <c r="A7" s="91" t="s">
        <v>170</v>
      </c>
      <c r="B7" s="92" t="s">
        <v>171</v>
      </c>
      <c r="C7" s="89">
        <v>17</v>
      </c>
      <c r="D7" s="88">
        <f>SUM(E7:F7)</f>
        <v>116</v>
      </c>
      <c r="E7" s="90">
        <v>85</v>
      </c>
      <c r="F7" s="90">
        <v>31</v>
      </c>
      <c r="G7" s="14"/>
    </row>
    <row r="8" spans="1:7" ht="17.25" customHeight="1">
      <c r="A8" s="91" t="s">
        <v>172</v>
      </c>
      <c r="B8" s="92" t="s">
        <v>173</v>
      </c>
      <c r="C8" s="89" t="s">
        <v>147</v>
      </c>
      <c r="D8" s="88" t="s">
        <v>147</v>
      </c>
      <c r="E8" s="93" t="s">
        <v>147</v>
      </c>
      <c r="F8" s="93" t="s">
        <v>147</v>
      </c>
      <c r="G8" s="14"/>
    </row>
    <row r="9" spans="1:7" ht="17.25" customHeight="1">
      <c r="A9" s="27" t="s">
        <v>174</v>
      </c>
      <c r="C9" s="89" t="s">
        <v>147</v>
      </c>
      <c r="D9" s="88" t="s">
        <v>147</v>
      </c>
      <c r="E9" s="93" t="s">
        <v>147</v>
      </c>
      <c r="F9" s="93" t="s">
        <v>147</v>
      </c>
      <c r="G9" s="14"/>
    </row>
    <row r="10" spans="1:7" ht="17.25" customHeight="1">
      <c r="A10" s="91" t="s">
        <v>175</v>
      </c>
      <c r="B10" s="92" t="s">
        <v>176</v>
      </c>
      <c r="C10" s="89" t="s">
        <v>147</v>
      </c>
      <c r="D10" s="88" t="s">
        <v>147</v>
      </c>
      <c r="E10" s="93" t="s">
        <v>147</v>
      </c>
      <c r="F10" s="93" t="s">
        <v>147</v>
      </c>
      <c r="G10" s="14"/>
    </row>
    <row r="11" spans="1:7" ht="17.25" customHeight="1">
      <c r="A11" s="91" t="s">
        <v>177</v>
      </c>
      <c r="B11" s="92" t="s">
        <v>178</v>
      </c>
      <c r="C11" s="89" t="s">
        <v>147</v>
      </c>
      <c r="D11" s="88" t="s">
        <v>147</v>
      </c>
      <c r="E11" s="93" t="s">
        <v>147</v>
      </c>
      <c r="F11" s="93" t="s">
        <v>147</v>
      </c>
      <c r="G11" s="14"/>
    </row>
    <row r="12" spans="1:7" ht="17.25" customHeight="1">
      <c r="A12" s="27" t="s">
        <v>179</v>
      </c>
      <c r="C12" s="89">
        <v>1</v>
      </c>
      <c r="D12" s="88">
        <f aca="true" t="shared" si="0" ref="D12:D41">SUM(E12:F12)</f>
        <v>6</v>
      </c>
      <c r="E12" s="93">
        <f>SUM(E13)</f>
        <v>4</v>
      </c>
      <c r="F12" s="93">
        <f>SUM(F13)</f>
        <v>2</v>
      </c>
      <c r="G12" s="14"/>
    </row>
    <row r="13" spans="1:7" ht="22.5" customHeight="1">
      <c r="A13" s="91" t="s">
        <v>180</v>
      </c>
      <c r="B13" s="94" t="s">
        <v>181</v>
      </c>
      <c r="C13" s="89">
        <v>1</v>
      </c>
      <c r="D13" s="88">
        <f t="shared" si="0"/>
        <v>6</v>
      </c>
      <c r="E13" s="93">
        <v>4</v>
      </c>
      <c r="F13" s="93">
        <v>2</v>
      </c>
      <c r="G13" s="14"/>
    </row>
    <row r="14" spans="1:7" ht="17.25" customHeight="1">
      <c r="A14" s="27" t="s">
        <v>182</v>
      </c>
      <c r="C14" s="95">
        <v>1091</v>
      </c>
      <c r="D14" s="88">
        <f>SUM(E14:F14)</f>
        <v>7097</v>
      </c>
      <c r="E14" s="88">
        <v>5651</v>
      </c>
      <c r="F14" s="88">
        <v>1446</v>
      </c>
      <c r="G14" s="14"/>
    </row>
    <row r="15" spans="1:7" ht="17.25" customHeight="1">
      <c r="A15" s="35" t="s">
        <v>183</v>
      </c>
      <c r="B15" s="92" t="s">
        <v>204</v>
      </c>
      <c r="C15" s="89">
        <v>421</v>
      </c>
      <c r="D15" s="88">
        <f t="shared" si="0"/>
        <v>3158</v>
      </c>
      <c r="E15" s="88">
        <v>2489</v>
      </c>
      <c r="F15" s="90">
        <v>669</v>
      </c>
      <c r="G15" s="14"/>
    </row>
    <row r="16" spans="1:7" ht="24">
      <c r="A16" s="35" t="s">
        <v>205</v>
      </c>
      <c r="B16" s="94" t="s">
        <v>184</v>
      </c>
      <c r="C16" s="89">
        <v>434</v>
      </c>
      <c r="D16" s="88">
        <f t="shared" si="0"/>
        <v>2290</v>
      </c>
      <c r="E16" s="88">
        <v>1870</v>
      </c>
      <c r="F16" s="90">
        <v>420</v>
      </c>
      <c r="G16" s="14"/>
    </row>
    <row r="17" spans="1:7" ht="17.25" customHeight="1">
      <c r="A17" s="35" t="s">
        <v>206</v>
      </c>
      <c r="B17" s="92" t="s">
        <v>207</v>
      </c>
      <c r="C17" s="89">
        <v>216</v>
      </c>
      <c r="D17" s="88">
        <f t="shared" si="0"/>
        <v>1512</v>
      </c>
      <c r="E17" s="88">
        <v>1190</v>
      </c>
      <c r="F17" s="90">
        <v>322</v>
      </c>
      <c r="G17" s="14"/>
    </row>
    <row r="18" spans="1:7" ht="17.25" customHeight="1">
      <c r="A18" s="27" t="s">
        <v>208</v>
      </c>
      <c r="C18" s="89">
        <v>727</v>
      </c>
      <c r="D18" s="88">
        <f t="shared" si="0"/>
        <v>11588</v>
      </c>
      <c r="E18" s="88">
        <v>7370</v>
      </c>
      <c r="F18" s="88">
        <v>4218</v>
      </c>
      <c r="G18" s="14"/>
    </row>
    <row r="19" spans="1:7" ht="17.25" customHeight="1">
      <c r="A19" s="35" t="s">
        <v>209</v>
      </c>
      <c r="B19" s="92" t="s">
        <v>185</v>
      </c>
      <c r="C19" s="89">
        <v>58</v>
      </c>
      <c r="D19" s="88">
        <f t="shared" si="0"/>
        <v>2548</v>
      </c>
      <c r="E19" s="88">
        <v>1136</v>
      </c>
      <c r="F19" s="88">
        <v>1412</v>
      </c>
      <c r="G19" s="14"/>
    </row>
    <row r="20" spans="1:7" ht="17.25" customHeight="1">
      <c r="A20" s="35" t="s">
        <v>210</v>
      </c>
      <c r="B20" s="92" t="s">
        <v>186</v>
      </c>
      <c r="C20" s="89">
        <v>30</v>
      </c>
      <c r="D20" s="88">
        <f t="shared" si="0"/>
        <v>140</v>
      </c>
      <c r="E20" s="90">
        <v>71</v>
      </c>
      <c r="F20" s="90">
        <v>69</v>
      </c>
      <c r="G20" s="14"/>
    </row>
    <row r="21" spans="1:7" ht="17.25" customHeight="1">
      <c r="A21" s="35" t="s">
        <v>211</v>
      </c>
      <c r="B21" s="92" t="s">
        <v>212</v>
      </c>
      <c r="C21" s="89">
        <v>11</v>
      </c>
      <c r="D21" s="88">
        <f t="shared" si="0"/>
        <v>77</v>
      </c>
      <c r="E21" s="90">
        <v>35</v>
      </c>
      <c r="F21" s="90">
        <v>42</v>
      </c>
      <c r="G21" s="14"/>
    </row>
    <row r="22" spans="1:7" ht="24">
      <c r="A22" s="35" t="s">
        <v>213</v>
      </c>
      <c r="B22" s="94" t="s">
        <v>187</v>
      </c>
      <c r="C22" s="89">
        <v>5</v>
      </c>
      <c r="D22" s="88">
        <f t="shared" si="0"/>
        <v>31</v>
      </c>
      <c r="E22" s="90">
        <v>26</v>
      </c>
      <c r="F22" s="90">
        <v>5</v>
      </c>
      <c r="G22" s="14"/>
    </row>
    <row r="23" spans="1:7" ht="13.5">
      <c r="A23" s="35" t="s">
        <v>214</v>
      </c>
      <c r="B23" s="94" t="s">
        <v>188</v>
      </c>
      <c r="C23" s="89">
        <v>43</v>
      </c>
      <c r="D23" s="88">
        <f t="shared" si="0"/>
        <v>177</v>
      </c>
      <c r="E23" s="90">
        <v>135</v>
      </c>
      <c r="F23" s="90">
        <v>42</v>
      </c>
      <c r="G23" s="14"/>
    </row>
    <row r="24" spans="1:7" ht="13.5">
      <c r="A24" s="35" t="s">
        <v>215</v>
      </c>
      <c r="B24" s="92" t="s">
        <v>189</v>
      </c>
      <c r="C24" s="89">
        <v>22</v>
      </c>
      <c r="D24" s="88">
        <f t="shared" si="0"/>
        <v>575</v>
      </c>
      <c r="E24" s="90">
        <v>394</v>
      </c>
      <c r="F24" s="90">
        <v>181</v>
      </c>
      <c r="G24" s="14"/>
    </row>
    <row r="25" spans="1:7" ht="17.25" customHeight="1">
      <c r="A25" s="35" t="s">
        <v>216</v>
      </c>
      <c r="B25" s="96" t="s">
        <v>217</v>
      </c>
      <c r="C25" s="89">
        <v>51</v>
      </c>
      <c r="D25" s="88">
        <f t="shared" si="0"/>
        <v>766</v>
      </c>
      <c r="E25" s="90">
        <v>524</v>
      </c>
      <c r="F25" s="90">
        <v>242</v>
      </c>
      <c r="G25" s="14"/>
    </row>
    <row r="26" spans="1:7" ht="17.25" customHeight="1">
      <c r="A26" s="35" t="s">
        <v>218</v>
      </c>
      <c r="B26" s="92" t="s">
        <v>219</v>
      </c>
      <c r="C26" s="89">
        <v>14</v>
      </c>
      <c r="D26" s="88">
        <f t="shared" si="0"/>
        <v>326</v>
      </c>
      <c r="E26" s="90">
        <v>178</v>
      </c>
      <c r="F26" s="90">
        <v>148</v>
      </c>
      <c r="G26" s="14"/>
    </row>
    <row r="27" spans="1:7" ht="26.25" customHeight="1">
      <c r="A27" s="35" t="s">
        <v>220</v>
      </c>
      <c r="B27" s="94" t="s">
        <v>190</v>
      </c>
      <c r="C27" s="89">
        <v>1</v>
      </c>
      <c r="D27" s="88">
        <f t="shared" si="0"/>
        <v>14</v>
      </c>
      <c r="E27" s="90">
        <v>12</v>
      </c>
      <c r="F27" s="90">
        <v>2</v>
      </c>
      <c r="G27" s="14"/>
    </row>
    <row r="28" spans="1:7" ht="24">
      <c r="A28" s="35" t="s">
        <v>221</v>
      </c>
      <c r="B28" s="94" t="s">
        <v>191</v>
      </c>
      <c r="C28" s="89">
        <v>42</v>
      </c>
      <c r="D28" s="88">
        <f t="shared" si="0"/>
        <v>693</v>
      </c>
      <c r="E28" s="90">
        <v>483</v>
      </c>
      <c r="F28" s="90">
        <v>210</v>
      </c>
      <c r="G28" s="14"/>
    </row>
    <row r="29" spans="1:7" ht="17.25" customHeight="1">
      <c r="A29" s="35" t="s">
        <v>222</v>
      </c>
      <c r="B29" s="92" t="s">
        <v>192</v>
      </c>
      <c r="C29" s="89">
        <v>5</v>
      </c>
      <c r="D29" s="88">
        <f t="shared" si="0"/>
        <v>70</v>
      </c>
      <c r="E29" s="90">
        <v>32</v>
      </c>
      <c r="F29" s="90">
        <v>38</v>
      </c>
      <c r="G29" s="14"/>
    </row>
    <row r="30" spans="1:7" ht="27" customHeight="1">
      <c r="A30" s="35" t="s">
        <v>223</v>
      </c>
      <c r="B30" s="94" t="s">
        <v>193</v>
      </c>
      <c r="C30" s="89">
        <v>2</v>
      </c>
      <c r="D30" s="88">
        <f t="shared" si="0"/>
        <v>7</v>
      </c>
      <c r="E30" s="90">
        <v>3</v>
      </c>
      <c r="F30" s="90">
        <v>4</v>
      </c>
      <c r="G30" s="14"/>
    </row>
    <row r="31" spans="1:7" ht="17.25" customHeight="1">
      <c r="A31" s="35" t="s">
        <v>224</v>
      </c>
      <c r="B31" s="92" t="s">
        <v>194</v>
      </c>
      <c r="C31" s="89">
        <v>14</v>
      </c>
      <c r="D31" s="88">
        <f t="shared" si="0"/>
        <v>74</v>
      </c>
      <c r="E31" s="90">
        <v>46</v>
      </c>
      <c r="F31" s="90">
        <v>28</v>
      </c>
      <c r="G31" s="14"/>
    </row>
    <row r="32" spans="1:7" ht="17.25" customHeight="1">
      <c r="A32" s="35" t="s">
        <v>225</v>
      </c>
      <c r="B32" s="92" t="s">
        <v>226</v>
      </c>
      <c r="C32" s="89">
        <v>2</v>
      </c>
      <c r="D32" s="88">
        <f t="shared" si="0"/>
        <v>18</v>
      </c>
      <c r="E32" s="90">
        <v>13</v>
      </c>
      <c r="F32" s="90">
        <v>5</v>
      </c>
      <c r="G32" s="14"/>
    </row>
    <row r="33" spans="1:7" ht="17.25" customHeight="1">
      <c r="A33" s="35" t="s">
        <v>227</v>
      </c>
      <c r="B33" s="92" t="s">
        <v>195</v>
      </c>
      <c r="C33" s="89">
        <v>11</v>
      </c>
      <c r="D33" s="88">
        <f t="shared" si="0"/>
        <v>120</v>
      </c>
      <c r="E33" s="90">
        <v>95</v>
      </c>
      <c r="F33" s="90">
        <v>25</v>
      </c>
      <c r="G33" s="14"/>
    </row>
    <row r="34" spans="1:7" ht="17.25" customHeight="1">
      <c r="A34" s="35" t="s">
        <v>228</v>
      </c>
      <c r="B34" s="92" t="s">
        <v>196</v>
      </c>
      <c r="C34" s="89">
        <v>104</v>
      </c>
      <c r="D34" s="88">
        <f t="shared" si="0"/>
        <v>784</v>
      </c>
      <c r="E34" s="90">
        <v>589</v>
      </c>
      <c r="F34" s="90">
        <v>195</v>
      </c>
      <c r="G34" s="14"/>
    </row>
    <row r="35" spans="1:7" ht="17.25" customHeight="1">
      <c r="A35" s="35" t="s">
        <v>229</v>
      </c>
      <c r="B35" s="92" t="s">
        <v>197</v>
      </c>
      <c r="C35" s="89">
        <v>17</v>
      </c>
      <c r="D35" s="88">
        <f t="shared" si="0"/>
        <v>180</v>
      </c>
      <c r="E35" s="90">
        <v>132</v>
      </c>
      <c r="F35" s="90">
        <v>48</v>
      </c>
      <c r="G35" s="14"/>
    </row>
    <row r="36" spans="1:7" ht="17.25" customHeight="1">
      <c r="A36" s="35" t="s">
        <v>230</v>
      </c>
      <c r="B36" s="92" t="s">
        <v>198</v>
      </c>
      <c r="C36" s="89">
        <v>63</v>
      </c>
      <c r="D36" s="88">
        <f t="shared" si="0"/>
        <v>1137</v>
      </c>
      <c r="E36" s="88">
        <v>722</v>
      </c>
      <c r="F36" s="90">
        <v>415</v>
      </c>
      <c r="G36" s="14"/>
    </row>
    <row r="37" spans="1:7" ht="17.25" customHeight="1">
      <c r="A37" s="97" t="s">
        <v>231</v>
      </c>
      <c r="B37" s="98" t="s">
        <v>199</v>
      </c>
      <c r="C37" s="89">
        <v>39</v>
      </c>
      <c r="D37" s="88">
        <f t="shared" si="0"/>
        <v>503</v>
      </c>
      <c r="E37" s="88">
        <v>370</v>
      </c>
      <c r="F37" s="90">
        <v>133</v>
      </c>
      <c r="G37" s="14"/>
    </row>
    <row r="38" spans="1:7" ht="24">
      <c r="A38" s="35" t="s">
        <v>232</v>
      </c>
      <c r="B38" s="94" t="s">
        <v>200</v>
      </c>
      <c r="C38" s="89">
        <v>38</v>
      </c>
      <c r="D38" s="88">
        <f t="shared" si="0"/>
        <v>660</v>
      </c>
      <c r="E38" s="88">
        <v>462</v>
      </c>
      <c r="F38" s="90">
        <v>198</v>
      </c>
      <c r="G38" s="14"/>
    </row>
    <row r="39" spans="1:7" ht="17.25" customHeight="1">
      <c r="A39" s="35" t="s">
        <v>233</v>
      </c>
      <c r="B39" s="92" t="s">
        <v>201</v>
      </c>
      <c r="C39" s="89">
        <v>39</v>
      </c>
      <c r="D39" s="88">
        <f t="shared" si="0"/>
        <v>973</v>
      </c>
      <c r="E39" s="88">
        <v>658</v>
      </c>
      <c r="F39" s="90">
        <v>315</v>
      </c>
      <c r="G39" s="14"/>
    </row>
    <row r="40" spans="1:7" ht="24">
      <c r="A40" s="97" t="s">
        <v>234</v>
      </c>
      <c r="B40" s="99" t="s">
        <v>202</v>
      </c>
      <c r="C40" s="89">
        <v>11</v>
      </c>
      <c r="D40" s="88">
        <f t="shared" si="0"/>
        <v>474</v>
      </c>
      <c r="E40" s="100">
        <v>362</v>
      </c>
      <c r="F40" s="100">
        <v>112</v>
      </c>
      <c r="G40" s="14"/>
    </row>
    <row r="41" spans="1:7" ht="17.25" customHeight="1">
      <c r="A41" s="101">
        <v>31</v>
      </c>
      <c r="B41" s="99" t="s">
        <v>203</v>
      </c>
      <c r="C41" s="89">
        <v>31</v>
      </c>
      <c r="D41" s="88">
        <f t="shared" si="0"/>
        <v>370</v>
      </c>
      <c r="E41" s="93">
        <v>299</v>
      </c>
      <c r="F41" s="93">
        <v>71</v>
      </c>
      <c r="G41" s="14"/>
    </row>
    <row r="42" spans="1:7" ht="17.25" customHeight="1" thickBot="1">
      <c r="A42" s="102">
        <v>32</v>
      </c>
      <c r="B42" s="103" t="s">
        <v>235</v>
      </c>
      <c r="C42" s="104">
        <v>71</v>
      </c>
      <c r="D42" s="105">
        <f>SUM(E42:F42)</f>
        <v>778</v>
      </c>
      <c r="E42" s="106">
        <v>539</v>
      </c>
      <c r="F42" s="106">
        <v>239</v>
      </c>
      <c r="G42" s="14"/>
    </row>
    <row r="43" spans="1:6" ht="13.5">
      <c r="A43" s="41" t="s">
        <v>99</v>
      </c>
      <c r="B43" s="1"/>
      <c r="C43" s="2"/>
      <c r="D43" s="2"/>
      <c r="E43" s="2"/>
      <c r="F43" s="5" t="s">
        <v>100</v>
      </c>
    </row>
    <row r="44" spans="1:6" ht="13.5">
      <c r="A44" s="41" t="s">
        <v>101</v>
      </c>
      <c r="B44" s="1"/>
      <c r="C44" s="2"/>
      <c r="D44" s="2"/>
      <c r="E44" s="2"/>
      <c r="F44" s="2"/>
    </row>
    <row r="45" spans="2:6" ht="13.5">
      <c r="B45" s="1"/>
      <c r="C45" s="2"/>
      <c r="D45" s="2"/>
      <c r="E45" s="2"/>
      <c r="F45" s="2"/>
    </row>
    <row r="46" spans="1:6" ht="14.25" thickBot="1">
      <c r="A46" s="27" t="s">
        <v>20</v>
      </c>
      <c r="C46" s="2"/>
      <c r="D46" s="2"/>
      <c r="E46" s="2"/>
      <c r="F46" s="2"/>
    </row>
    <row r="47" spans="1:7" ht="21" customHeight="1" thickBot="1" thickTop="1">
      <c r="A47" s="67" t="s">
        <v>14</v>
      </c>
      <c r="B47" s="71"/>
      <c r="C47" s="78" t="s">
        <v>15</v>
      </c>
      <c r="D47" s="79" t="s">
        <v>16</v>
      </c>
      <c r="E47" s="80"/>
      <c r="F47" s="80"/>
      <c r="G47" s="10"/>
    </row>
    <row r="48" spans="1:7" ht="21" customHeight="1" thickBot="1">
      <c r="A48" s="68"/>
      <c r="B48" s="72"/>
      <c r="C48" s="70"/>
      <c r="D48" s="11" t="s">
        <v>17</v>
      </c>
      <c r="E48" s="11" t="s">
        <v>18</v>
      </c>
      <c r="F48" s="8" t="s">
        <v>19</v>
      </c>
      <c r="G48" s="10"/>
    </row>
    <row r="49" spans="1:7" ht="17.25" customHeight="1">
      <c r="A49" s="27" t="s">
        <v>236</v>
      </c>
      <c r="B49" s="107"/>
      <c r="C49" s="89">
        <v>4</v>
      </c>
      <c r="D49" s="88">
        <f>SUM(E49:F49)</f>
        <v>136</v>
      </c>
      <c r="E49" s="90">
        <v>108</v>
      </c>
      <c r="F49" s="90">
        <v>28</v>
      </c>
      <c r="G49" s="14"/>
    </row>
    <row r="50" spans="1:7" ht="17.25" customHeight="1">
      <c r="A50" s="5">
        <v>33</v>
      </c>
      <c r="B50" s="94" t="s">
        <v>237</v>
      </c>
      <c r="C50" s="89">
        <v>1</v>
      </c>
      <c r="D50" s="88">
        <f>SUM(E50:F50)</f>
        <v>54</v>
      </c>
      <c r="E50" s="90">
        <v>44</v>
      </c>
      <c r="F50" s="90">
        <v>10</v>
      </c>
      <c r="G50" s="14"/>
    </row>
    <row r="51" spans="1:7" ht="17.25" customHeight="1">
      <c r="A51" s="5">
        <v>34</v>
      </c>
      <c r="B51" s="94" t="s">
        <v>238</v>
      </c>
      <c r="C51" s="89">
        <v>1</v>
      </c>
      <c r="D51" s="88">
        <f aca="true" t="shared" si="1" ref="D51:D85">SUM(E51:F51)</f>
        <v>39</v>
      </c>
      <c r="E51" s="90">
        <v>21</v>
      </c>
      <c r="F51" s="90">
        <v>18</v>
      </c>
      <c r="G51" s="14"/>
    </row>
    <row r="52" spans="1:7" ht="17.25" customHeight="1">
      <c r="A52" s="5">
        <v>35</v>
      </c>
      <c r="B52" s="94" t="s">
        <v>239</v>
      </c>
      <c r="C52" s="89" t="s">
        <v>147</v>
      </c>
      <c r="D52" s="88" t="s">
        <v>147</v>
      </c>
      <c r="E52" s="90" t="s">
        <v>147</v>
      </c>
      <c r="F52" s="90" t="s">
        <v>147</v>
      </c>
      <c r="G52" s="14"/>
    </row>
    <row r="53" spans="1:7" ht="17.25" customHeight="1">
      <c r="A53" s="5">
        <v>36</v>
      </c>
      <c r="B53" s="94" t="s">
        <v>240</v>
      </c>
      <c r="C53" s="89">
        <v>2</v>
      </c>
      <c r="D53" s="88">
        <f t="shared" si="1"/>
        <v>43</v>
      </c>
      <c r="E53" s="90">
        <v>43</v>
      </c>
      <c r="F53" s="90" t="s">
        <v>147</v>
      </c>
      <c r="G53" s="14"/>
    </row>
    <row r="54" spans="1:7" ht="17.25" customHeight="1">
      <c r="A54" s="27" t="s">
        <v>241</v>
      </c>
      <c r="B54" s="107"/>
      <c r="C54" s="89">
        <v>116</v>
      </c>
      <c r="D54" s="88">
        <f t="shared" si="1"/>
        <v>992</v>
      </c>
      <c r="E54" s="88">
        <v>677</v>
      </c>
      <c r="F54" s="88">
        <v>315</v>
      </c>
      <c r="G54" s="14"/>
    </row>
    <row r="55" spans="1:7" ht="17.25" customHeight="1">
      <c r="A55" s="5">
        <v>37</v>
      </c>
      <c r="B55" s="94" t="s">
        <v>242</v>
      </c>
      <c r="C55" s="89">
        <v>11</v>
      </c>
      <c r="D55" s="88">
        <f t="shared" si="1"/>
        <v>165</v>
      </c>
      <c r="E55" s="88">
        <v>130</v>
      </c>
      <c r="F55" s="88">
        <v>35</v>
      </c>
      <c r="G55" s="14"/>
    </row>
    <row r="56" spans="1:7" ht="17.25" customHeight="1">
      <c r="A56" s="5">
        <v>38</v>
      </c>
      <c r="B56" s="94" t="s">
        <v>243</v>
      </c>
      <c r="C56" s="89">
        <v>1</v>
      </c>
      <c r="D56" s="88">
        <f t="shared" si="1"/>
        <v>43</v>
      </c>
      <c r="E56" s="88">
        <v>37</v>
      </c>
      <c r="F56" s="88">
        <v>6</v>
      </c>
      <c r="G56" s="14"/>
    </row>
    <row r="57" spans="1:7" ht="17.25" customHeight="1">
      <c r="A57" s="5">
        <v>39</v>
      </c>
      <c r="B57" s="94" t="s">
        <v>244</v>
      </c>
      <c r="C57" s="89">
        <v>53</v>
      </c>
      <c r="D57" s="88">
        <f t="shared" si="1"/>
        <v>537</v>
      </c>
      <c r="E57" s="88">
        <v>352</v>
      </c>
      <c r="F57" s="88">
        <v>185</v>
      </c>
      <c r="G57" s="14"/>
    </row>
    <row r="58" spans="1:7" ht="13.5">
      <c r="A58" s="5">
        <v>40</v>
      </c>
      <c r="B58" s="94" t="s">
        <v>245</v>
      </c>
      <c r="C58" s="89">
        <v>2</v>
      </c>
      <c r="D58" s="88">
        <f t="shared" si="1"/>
        <v>5</v>
      </c>
      <c r="E58" s="88">
        <v>3</v>
      </c>
      <c r="F58" s="88">
        <v>2</v>
      </c>
      <c r="G58" s="14"/>
    </row>
    <row r="59" spans="1:7" ht="24">
      <c r="A59" s="5">
        <v>41</v>
      </c>
      <c r="B59" s="94" t="s">
        <v>246</v>
      </c>
      <c r="C59" s="89">
        <v>46</v>
      </c>
      <c r="D59" s="88">
        <f t="shared" si="1"/>
        <v>212</v>
      </c>
      <c r="E59" s="108">
        <v>132</v>
      </c>
      <c r="F59" s="88">
        <v>80</v>
      </c>
      <c r="G59" s="14"/>
    </row>
    <row r="60" spans="1:7" ht="17.25" customHeight="1">
      <c r="A60" s="27" t="s">
        <v>247</v>
      </c>
      <c r="B60" s="107"/>
      <c r="C60" s="89">
        <v>250</v>
      </c>
      <c r="D60" s="88">
        <v>12084</v>
      </c>
      <c r="E60" s="108">
        <v>9176</v>
      </c>
      <c r="F60" s="108">
        <v>2823</v>
      </c>
      <c r="G60" s="14"/>
    </row>
    <row r="61" spans="1:7" ht="17.25" customHeight="1">
      <c r="A61" s="5">
        <v>42</v>
      </c>
      <c r="B61" s="94" t="s">
        <v>248</v>
      </c>
      <c r="C61" s="89">
        <v>24</v>
      </c>
      <c r="D61" s="88">
        <f t="shared" si="1"/>
        <v>2664</v>
      </c>
      <c r="E61" s="108">
        <v>1934</v>
      </c>
      <c r="F61" s="90">
        <v>730</v>
      </c>
      <c r="G61" s="14"/>
    </row>
    <row r="62" spans="1:7" ht="17.25" customHeight="1">
      <c r="A62" s="5">
        <v>43</v>
      </c>
      <c r="B62" s="94" t="s">
        <v>249</v>
      </c>
      <c r="C62" s="89">
        <v>25</v>
      </c>
      <c r="D62" s="88">
        <f t="shared" si="1"/>
        <v>1384</v>
      </c>
      <c r="E62" s="108">
        <v>1213</v>
      </c>
      <c r="F62" s="90">
        <v>171</v>
      </c>
      <c r="G62" s="14"/>
    </row>
    <row r="63" spans="1:7" ht="17.25" customHeight="1">
      <c r="A63" s="5">
        <v>44</v>
      </c>
      <c r="B63" s="94" t="s">
        <v>250</v>
      </c>
      <c r="C63" s="89">
        <v>137</v>
      </c>
      <c r="D63" s="88">
        <v>5270</v>
      </c>
      <c r="E63" s="88">
        <v>4463</v>
      </c>
      <c r="F63" s="109">
        <v>722</v>
      </c>
      <c r="G63" s="14"/>
    </row>
    <row r="64" spans="1:7" ht="17.25" customHeight="1">
      <c r="A64" s="5">
        <v>45</v>
      </c>
      <c r="B64" s="94" t="s">
        <v>251</v>
      </c>
      <c r="C64" s="89" t="s">
        <v>147</v>
      </c>
      <c r="D64" s="88" t="s">
        <v>147</v>
      </c>
      <c r="E64" s="90" t="s">
        <v>147</v>
      </c>
      <c r="F64" s="90" t="s">
        <v>147</v>
      </c>
      <c r="G64" s="14"/>
    </row>
    <row r="65" spans="1:7" ht="17.25" customHeight="1">
      <c r="A65" s="5">
        <v>46</v>
      </c>
      <c r="B65" s="94" t="s">
        <v>252</v>
      </c>
      <c r="C65" s="89" t="s">
        <v>147</v>
      </c>
      <c r="D65" s="88" t="s">
        <v>147</v>
      </c>
      <c r="E65" s="90" t="s">
        <v>147</v>
      </c>
      <c r="F65" s="90" t="s">
        <v>147</v>
      </c>
      <c r="G65" s="14"/>
    </row>
    <row r="66" spans="1:7" ht="17.25" customHeight="1">
      <c r="A66" s="5">
        <v>47</v>
      </c>
      <c r="B66" s="94" t="s">
        <v>253</v>
      </c>
      <c r="C66" s="89">
        <v>30</v>
      </c>
      <c r="D66" s="88">
        <f t="shared" si="1"/>
        <v>1086</v>
      </c>
      <c r="E66" s="90">
        <v>625</v>
      </c>
      <c r="F66" s="90">
        <v>461</v>
      </c>
      <c r="G66" s="14"/>
    </row>
    <row r="67" spans="1:7" ht="24">
      <c r="A67" s="110">
        <v>48</v>
      </c>
      <c r="B67" s="111" t="s">
        <v>254</v>
      </c>
      <c r="C67" s="89">
        <v>30</v>
      </c>
      <c r="D67" s="88">
        <f t="shared" si="1"/>
        <v>1110</v>
      </c>
      <c r="E67" s="90">
        <v>569</v>
      </c>
      <c r="F67" s="90">
        <v>541</v>
      </c>
      <c r="G67" s="14"/>
    </row>
    <row r="68" spans="1:7" ht="24">
      <c r="A68" s="5">
        <v>49</v>
      </c>
      <c r="B68" s="94" t="s">
        <v>255</v>
      </c>
      <c r="C68" s="89">
        <v>2</v>
      </c>
      <c r="D68" s="88">
        <f t="shared" si="1"/>
        <v>547</v>
      </c>
      <c r="E68" s="90">
        <v>364</v>
      </c>
      <c r="F68" s="90">
        <v>183</v>
      </c>
      <c r="G68" s="14"/>
    </row>
    <row r="69" spans="1:7" ht="17.25" customHeight="1">
      <c r="A69" s="27" t="s">
        <v>256</v>
      </c>
      <c r="B69" s="107"/>
      <c r="C69" s="112">
        <v>2367</v>
      </c>
      <c r="D69" s="88">
        <v>20573</v>
      </c>
      <c r="E69" s="88">
        <v>9274</v>
      </c>
      <c r="F69" s="88">
        <v>11197</v>
      </c>
      <c r="G69" s="14"/>
    </row>
    <row r="70" spans="1:7" ht="17.25" customHeight="1">
      <c r="A70" s="5">
        <v>50</v>
      </c>
      <c r="B70" s="94" t="s">
        <v>257</v>
      </c>
      <c r="C70" s="89">
        <v>2</v>
      </c>
      <c r="D70" s="88">
        <f t="shared" si="1"/>
        <v>31</v>
      </c>
      <c r="E70" s="90">
        <v>19</v>
      </c>
      <c r="F70" s="90">
        <v>12</v>
      </c>
      <c r="G70" s="14"/>
    </row>
    <row r="71" spans="1:7" ht="17.25" customHeight="1">
      <c r="A71" s="5">
        <v>51</v>
      </c>
      <c r="B71" s="94" t="s">
        <v>258</v>
      </c>
      <c r="C71" s="89">
        <v>18</v>
      </c>
      <c r="D71" s="88">
        <f t="shared" si="1"/>
        <v>118</v>
      </c>
      <c r="E71" s="90">
        <v>67</v>
      </c>
      <c r="F71" s="90">
        <v>51</v>
      </c>
      <c r="G71" s="14"/>
    </row>
    <row r="72" spans="1:7" ht="17.25" customHeight="1">
      <c r="A72" s="5">
        <v>52</v>
      </c>
      <c r="B72" s="94" t="s">
        <v>259</v>
      </c>
      <c r="C72" s="89">
        <v>83</v>
      </c>
      <c r="D72" s="88">
        <f t="shared" si="1"/>
        <v>784</v>
      </c>
      <c r="E72" s="90">
        <v>458</v>
      </c>
      <c r="F72" s="90">
        <v>326</v>
      </c>
      <c r="G72" s="14"/>
    </row>
    <row r="73" spans="1:7" ht="24">
      <c r="A73" s="110">
        <v>53</v>
      </c>
      <c r="B73" s="113" t="s">
        <v>260</v>
      </c>
      <c r="C73" s="89">
        <v>133</v>
      </c>
      <c r="D73" s="88">
        <f t="shared" si="1"/>
        <v>905</v>
      </c>
      <c r="E73" s="90">
        <v>671</v>
      </c>
      <c r="F73" s="90">
        <v>234</v>
      </c>
      <c r="G73" s="14"/>
    </row>
    <row r="74" spans="1:7" ht="17.25" customHeight="1">
      <c r="A74" s="5">
        <v>54</v>
      </c>
      <c r="B74" s="94" t="s">
        <v>261</v>
      </c>
      <c r="C74" s="89">
        <v>138</v>
      </c>
      <c r="D74" s="88">
        <f t="shared" si="1"/>
        <v>1099</v>
      </c>
      <c r="E74" s="109">
        <v>807</v>
      </c>
      <c r="F74" s="90">
        <v>292</v>
      </c>
      <c r="G74" s="14"/>
    </row>
    <row r="75" spans="1:7" ht="17.25" customHeight="1">
      <c r="A75" s="5">
        <v>55</v>
      </c>
      <c r="B75" s="94" t="s">
        <v>262</v>
      </c>
      <c r="C75" s="89">
        <v>112</v>
      </c>
      <c r="D75" s="88">
        <f t="shared" si="1"/>
        <v>758</v>
      </c>
      <c r="E75" s="90">
        <v>454</v>
      </c>
      <c r="F75" s="90">
        <v>304</v>
      </c>
      <c r="G75" s="14"/>
    </row>
    <row r="76" spans="1:7" ht="17.25" customHeight="1">
      <c r="A76" s="5">
        <v>56</v>
      </c>
      <c r="B76" s="94" t="s">
        <v>263</v>
      </c>
      <c r="C76" s="89">
        <v>4</v>
      </c>
      <c r="D76" s="88">
        <f t="shared" si="1"/>
        <v>615</v>
      </c>
      <c r="E76" s="90">
        <v>177</v>
      </c>
      <c r="F76" s="88">
        <v>438</v>
      </c>
      <c r="G76" s="14"/>
    </row>
    <row r="77" spans="1:7" ht="24">
      <c r="A77" s="110">
        <v>57</v>
      </c>
      <c r="B77" s="113" t="s">
        <v>264</v>
      </c>
      <c r="C77" s="89">
        <v>257</v>
      </c>
      <c r="D77" s="88">
        <f t="shared" si="1"/>
        <v>1282</v>
      </c>
      <c r="E77" s="90">
        <v>298</v>
      </c>
      <c r="F77" s="88">
        <v>984</v>
      </c>
      <c r="G77" s="14"/>
    </row>
    <row r="78" spans="1:7" ht="17.25" customHeight="1">
      <c r="A78" s="5">
        <v>58</v>
      </c>
      <c r="B78" s="94" t="s">
        <v>265</v>
      </c>
      <c r="C78" s="89">
        <v>594</v>
      </c>
      <c r="D78" s="88">
        <f t="shared" si="1"/>
        <v>7248</v>
      </c>
      <c r="E78" s="88">
        <v>2365</v>
      </c>
      <c r="F78" s="88">
        <v>4883</v>
      </c>
      <c r="G78" s="14"/>
    </row>
    <row r="79" spans="1:7" ht="17.25" customHeight="1">
      <c r="A79" s="5">
        <v>59</v>
      </c>
      <c r="B79" s="94" t="s">
        <v>266</v>
      </c>
      <c r="C79" s="89">
        <v>237</v>
      </c>
      <c r="D79" s="88">
        <f t="shared" si="1"/>
        <v>1721</v>
      </c>
      <c r="E79" s="109">
        <v>1324</v>
      </c>
      <c r="F79" s="90">
        <v>397</v>
      </c>
      <c r="G79" s="14"/>
    </row>
    <row r="80" spans="1:7" ht="17.25" customHeight="1">
      <c r="A80" s="5">
        <v>60</v>
      </c>
      <c r="B80" s="94" t="s">
        <v>267</v>
      </c>
      <c r="C80" s="89">
        <v>712</v>
      </c>
      <c r="D80" s="88">
        <v>5170</v>
      </c>
      <c r="E80" s="88">
        <v>2215</v>
      </c>
      <c r="F80" s="88">
        <v>2853</v>
      </c>
      <c r="G80" s="14"/>
    </row>
    <row r="81" spans="1:7" ht="17.25" customHeight="1">
      <c r="A81" s="5">
        <v>61</v>
      </c>
      <c r="B81" s="94" t="s">
        <v>268</v>
      </c>
      <c r="C81" s="89">
        <v>56</v>
      </c>
      <c r="D81" s="88">
        <f t="shared" si="1"/>
        <v>706</v>
      </c>
      <c r="E81" s="88">
        <v>336</v>
      </c>
      <c r="F81" s="88">
        <v>370</v>
      </c>
      <c r="G81" s="14"/>
    </row>
    <row r="82" spans="1:7" ht="17.25" customHeight="1">
      <c r="A82" s="27" t="s">
        <v>269</v>
      </c>
      <c r="B82" s="107"/>
      <c r="C82" s="114">
        <v>151</v>
      </c>
      <c r="D82" s="88">
        <f t="shared" si="1"/>
        <v>2268</v>
      </c>
      <c r="E82" s="115">
        <v>865</v>
      </c>
      <c r="F82" s="115">
        <v>1403</v>
      </c>
      <c r="G82" s="14"/>
    </row>
    <row r="83" spans="1:7" ht="17.25" customHeight="1">
      <c r="A83" s="5">
        <v>62</v>
      </c>
      <c r="B83" s="94" t="s">
        <v>270</v>
      </c>
      <c r="C83" s="89">
        <v>29</v>
      </c>
      <c r="D83" s="88">
        <f t="shared" si="1"/>
        <v>800</v>
      </c>
      <c r="E83" s="90">
        <v>299</v>
      </c>
      <c r="F83" s="90">
        <v>501</v>
      </c>
      <c r="G83" s="14"/>
    </row>
    <row r="84" spans="1:7" ht="17.25" customHeight="1">
      <c r="A84" s="116">
        <v>63</v>
      </c>
      <c r="B84" s="117" t="s">
        <v>271</v>
      </c>
      <c r="C84" s="89">
        <v>14</v>
      </c>
      <c r="D84" s="88">
        <f t="shared" si="1"/>
        <v>243</v>
      </c>
      <c r="E84" s="93">
        <v>142</v>
      </c>
      <c r="F84" s="93">
        <v>101</v>
      </c>
      <c r="G84" s="14"/>
    </row>
    <row r="85" spans="1:7" ht="24">
      <c r="A85" s="110">
        <v>64</v>
      </c>
      <c r="B85" s="113" t="s">
        <v>272</v>
      </c>
      <c r="C85" s="89">
        <v>12</v>
      </c>
      <c r="D85" s="88">
        <f t="shared" si="1"/>
        <v>45</v>
      </c>
      <c r="E85" s="90">
        <v>17</v>
      </c>
      <c r="F85" s="90">
        <v>28</v>
      </c>
      <c r="G85" s="14"/>
    </row>
    <row r="86" spans="1:7" ht="25.5" customHeight="1" thickBot="1">
      <c r="A86" s="118">
        <v>65</v>
      </c>
      <c r="B86" s="119" t="s">
        <v>273</v>
      </c>
      <c r="C86" s="120">
        <v>12</v>
      </c>
      <c r="D86" s="121">
        <f>SUM(E86:F86)</f>
        <v>210</v>
      </c>
      <c r="E86" s="121">
        <v>115</v>
      </c>
      <c r="F86" s="121">
        <v>95</v>
      </c>
      <c r="G86" s="14"/>
    </row>
    <row r="87" spans="2:6" ht="12.75" customHeight="1">
      <c r="B87" s="1"/>
      <c r="C87" s="2"/>
      <c r="D87" s="2"/>
      <c r="E87" s="2"/>
      <c r="F87" s="2"/>
    </row>
    <row r="88" spans="2:6" ht="12.75" customHeight="1">
      <c r="B88" s="1"/>
      <c r="C88" s="2"/>
      <c r="D88" s="2"/>
      <c r="E88" s="2"/>
      <c r="F88" s="2"/>
    </row>
    <row r="89" spans="2:6" ht="12.75" customHeight="1">
      <c r="B89" s="27"/>
      <c r="C89" s="2"/>
      <c r="D89" s="2"/>
      <c r="E89" s="2"/>
      <c r="F89" s="2"/>
    </row>
    <row r="90" spans="1:6" ht="14.25" thickBot="1">
      <c r="A90" s="27" t="s">
        <v>20</v>
      </c>
      <c r="C90" s="2"/>
      <c r="D90" s="2"/>
      <c r="E90" s="2"/>
      <c r="F90" s="2"/>
    </row>
    <row r="91" spans="1:7" ht="21" customHeight="1" thickBot="1" thickTop="1">
      <c r="A91" s="67" t="s">
        <v>33</v>
      </c>
      <c r="B91" s="71"/>
      <c r="C91" s="78" t="s">
        <v>15</v>
      </c>
      <c r="D91" s="79" t="s">
        <v>16</v>
      </c>
      <c r="E91" s="80"/>
      <c r="F91" s="80"/>
      <c r="G91" s="10"/>
    </row>
    <row r="92" spans="1:7" ht="21" customHeight="1" thickBot="1">
      <c r="A92" s="68"/>
      <c r="B92" s="72"/>
      <c r="C92" s="70"/>
      <c r="D92" s="11" t="s">
        <v>17</v>
      </c>
      <c r="E92" s="11" t="s">
        <v>18</v>
      </c>
      <c r="F92" s="8" t="s">
        <v>19</v>
      </c>
      <c r="G92" s="10"/>
    </row>
    <row r="93" spans="1:7" ht="13.5">
      <c r="A93" s="19"/>
      <c r="B93" s="9"/>
      <c r="C93" s="63"/>
      <c r="D93" s="64"/>
      <c r="E93" s="64"/>
      <c r="F93" s="64"/>
      <c r="G93" s="14"/>
    </row>
    <row r="94" spans="1:7" ht="13.5">
      <c r="A94" s="110">
        <v>66</v>
      </c>
      <c r="B94" s="113" t="s">
        <v>34</v>
      </c>
      <c r="C94" s="122">
        <v>3</v>
      </c>
      <c r="D94" s="123">
        <f>SUM(E94:F94)</f>
        <v>18</v>
      </c>
      <c r="E94" s="124">
        <v>9</v>
      </c>
      <c r="F94" s="124">
        <v>9</v>
      </c>
      <c r="G94" s="14"/>
    </row>
    <row r="95" spans="1:7" ht="24">
      <c r="A95" s="5">
        <v>67</v>
      </c>
      <c r="B95" s="94" t="s">
        <v>102</v>
      </c>
      <c r="C95" s="122">
        <v>80</v>
      </c>
      <c r="D95" s="123">
        <f aca="true" t="shared" si="2" ref="D95:D130">SUM(E95:F95)</f>
        <v>945</v>
      </c>
      <c r="E95" s="124">
        <v>279</v>
      </c>
      <c r="F95" s="124">
        <v>666</v>
      </c>
      <c r="G95" s="14"/>
    </row>
    <row r="96" spans="1:7" ht="17.25" customHeight="1">
      <c r="A96" s="27" t="s">
        <v>274</v>
      </c>
      <c r="B96" s="107"/>
      <c r="C96" s="122">
        <v>743</v>
      </c>
      <c r="D96" s="123">
        <f t="shared" si="2"/>
        <v>3660</v>
      </c>
      <c r="E96" s="124">
        <v>2182</v>
      </c>
      <c r="F96" s="124">
        <v>1478</v>
      </c>
      <c r="G96" s="14"/>
    </row>
    <row r="97" spans="1:7" ht="17.25" customHeight="1">
      <c r="A97" s="5">
        <v>68</v>
      </c>
      <c r="B97" s="94" t="s">
        <v>275</v>
      </c>
      <c r="C97" s="122">
        <v>219</v>
      </c>
      <c r="D97" s="123">
        <f t="shared" si="2"/>
        <v>1342</v>
      </c>
      <c r="E97" s="124">
        <v>848</v>
      </c>
      <c r="F97" s="124">
        <v>494</v>
      </c>
      <c r="G97" s="14"/>
    </row>
    <row r="98" spans="1:7" ht="17.25" customHeight="1">
      <c r="A98" s="5">
        <v>69</v>
      </c>
      <c r="B98" s="94" t="s">
        <v>276</v>
      </c>
      <c r="C98" s="122">
        <v>459</v>
      </c>
      <c r="D98" s="123">
        <f t="shared" si="2"/>
        <v>1865</v>
      </c>
      <c r="E98" s="124">
        <v>1037</v>
      </c>
      <c r="F98" s="124">
        <v>828</v>
      </c>
      <c r="G98" s="14"/>
    </row>
    <row r="99" spans="1:7" ht="17.25" customHeight="1">
      <c r="A99" s="5">
        <v>70</v>
      </c>
      <c r="B99" s="94" t="s">
        <v>277</v>
      </c>
      <c r="C99" s="122">
        <v>45</v>
      </c>
      <c r="D99" s="123">
        <f t="shared" si="2"/>
        <v>377</v>
      </c>
      <c r="E99" s="124">
        <v>257</v>
      </c>
      <c r="F99" s="124">
        <v>120</v>
      </c>
      <c r="G99" s="14"/>
    </row>
    <row r="100" spans="1:7" ht="17.25" customHeight="1">
      <c r="A100" s="27" t="s">
        <v>278</v>
      </c>
      <c r="B100" s="107"/>
      <c r="C100" s="122">
        <v>411</v>
      </c>
      <c r="D100" s="123">
        <f t="shared" si="2"/>
        <v>2171</v>
      </c>
      <c r="E100" s="124">
        <v>1347</v>
      </c>
      <c r="F100" s="124">
        <v>824</v>
      </c>
      <c r="G100" s="14"/>
    </row>
    <row r="101" spans="1:7" ht="17.25" customHeight="1">
      <c r="A101" s="5">
        <v>71</v>
      </c>
      <c r="B101" s="94" t="s">
        <v>35</v>
      </c>
      <c r="C101" s="122">
        <v>6</v>
      </c>
      <c r="D101" s="123">
        <f t="shared" si="2"/>
        <v>91</v>
      </c>
      <c r="E101" s="124">
        <v>64</v>
      </c>
      <c r="F101" s="124">
        <v>27</v>
      </c>
      <c r="G101" s="14"/>
    </row>
    <row r="102" spans="1:7" ht="17.25" customHeight="1">
      <c r="A102" s="5">
        <v>72</v>
      </c>
      <c r="B102" s="94" t="s">
        <v>36</v>
      </c>
      <c r="C102" s="122">
        <v>214</v>
      </c>
      <c r="D102" s="123">
        <f t="shared" si="2"/>
        <v>1094</v>
      </c>
      <c r="E102" s="124">
        <v>664</v>
      </c>
      <c r="F102" s="124">
        <v>430</v>
      </c>
      <c r="G102" s="14"/>
    </row>
    <row r="103" spans="1:7" ht="17.25" customHeight="1">
      <c r="A103" s="5">
        <v>73</v>
      </c>
      <c r="B103" s="94" t="s">
        <v>279</v>
      </c>
      <c r="C103" s="122">
        <v>11</v>
      </c>
      <c r="D103" s="123">
        <f t="shared" si="2"/>
        <v>71</v>
      </c>
      <c r="E103" s="124">
        <v>54</v>
      </c>
      <c r="F103" s="124">
        <v>17</v>
      </c>
      <c r="G103" s="14"/>
    </row>
    <row r="104" spans="1:7" ht="17.25" customHeight="1">
      <c r="A104" s="5">
        <v>74</v>
      </c>
      <c r="B104" s="94" t="s">
        <v>37</v>
      </c>
      <c r="C104" s="122">
        <v>172</v>
      </c>
      <c r="D104" s="123">
        <f t="shared" si="2"/>
        <v>823</v>
      </c>
      <c r="E104" s="124">
        <v>538</v>
      </c>
      <c r="F104" s="124">
        <v>285</v>
      </c>
      <c r="G104" s="14"/>
    </row>
    <row r="105" spans="1:7" ht="17.25" customHeight="1">
      <c r="A105" s="27" t="s">
        <v>280</v>
      </c>
      <c r="B105" s="94"/>
      <c r="C105" s="122">
        <v>1144</v>
      </c>
      <c r="D105" s="123">
        <v>10613</v>
      </c>
      <c r="E105" s="124">
        <v>4109</v>
      </c>
      <c r="F105" s="124">
        <v>6076</v>
      </c>
      <c r="G105" s="14"/>
    </row>
    <row r="106" spans="1:7" ht="17.25" customHeight="1">
      <c r="A106" s="5">
        <v>75</v>
      </c>
      <c r="B106" s="94" t="s">
        <v>38</v>
      </c>
      <c r="C106" s="122">
        <v>29</v>
      </c>
      <c r="D106" s="123">
        <f t="shared" si="2"/>
        <v>432</v>
      </c>
      <c r="E106" s="124">
        <v>154</v>
      </c>
      <c r="F106" s="124">
        <v>278</v>
      </c>
      <c r="G106" s="14"/>
    </row>
    <row r="107" spans="1:7" ht="17.25" customHeight="1">
      <c r="A107" s="5">
        <v>76</v>
      </c>
      <c r="B107" s="94" t="s">
        <v>39</v>
      </c>
      <c r="C107" s="122">
        <v>1034</v>
      </c>
      <c r="D107" s="123">
        <v>9224</v>
      </c>
      <c r="E107" s="124">
        <v>3612</v>
      </c>
      <c r="F107" s="124">
        <v>5184</v>
      </c>
      <c r="G107" s="14"/>
    </row>
    <row r="108" spans="1:7" ht="24">
      <c r="A108" s="5">
        <v>77</v>
      </c>
      <c r="B108" s="94" t="s">
        <v>40</v>
      </c>
      <c r="C108" s="122">
        <v>76</v>
      </c>
      <c r="D108" s="123">
        <f t="shared" si="2"/>
        <v>899</v>
      </c>
      <c r="E108" s="124">
        <v>316</v>
      </c>
      <c r="F108" s="124">
        <v>583</v>
      </c>
      <c r="G108" s="14"/>
    </row>
    <row r="109" spans="1:7" ht="17.25" customHeight="1">
      <c r="A109" s="27" t="s">
        <v>281</v>
      </c>
      <c r="B109" s="94"/>
      <c r="C109" s="122">
        <v>943</v>
      </c>
      <c r="D109" s="123">
        <f t="shared" si="2"/>
        <v>6175</v>
      </c>
      <c r="E109" s="124">
        <v>2530</v>
      </c>
      <c r="F109" s="124">
        <v>3645</v>
      </c>
      <c r="G109" s="14"/>
    </row>
    <row r="110" spans="1:7" ht="24">
      <c r="A110" s="5">
        <v>78</v>
      </c>
      <c r="B110" s="94" t="s">
        <v>282</v>
      </c>
      <c r="C110" s="122">
        <v>715</v>
      </c>
      <c r="D110" s="123">
        <f t="shared" si="2"/>
        <v>2919</v>
      </c>
      <c r="E110" s="124">
        <v>902</v>
      </c>
      <c r="F110" s="124">
        <v>2017</v>
      </c>
      <c r="G110" s="14"/>
    </row>
    <row r="111" spans="1:7" ht="24">
      <c r="A111" s="5">
        <v>79</v>
      </c>
      <c r="B111" s="94" t="s">
        <v>41</v>
      </c>
      <c r="C111" s="122">
        <v>103</v>
      </c>
      <c r="D111" s="123">
        <f t="shared" si="2"/>
        <v>593</v>
      </c>
      <c r="E111" s="124">
        <v>222</v>
      </c>
      <c r="F111" s="124">
        <v>371</v>
      </c>
      <c r="G111" s="14"/>
    </row>
    <row r="112" spans="1:7" ht="13.5">
      <c r="A112" s="5">
        <v>80</v>
      </c>
      <c r="B112" s="94" t="s">
        <v>283</v>
      </c>
      <c r="C112" s="122">
        <v>121</v>
      </c>
      <c r="D112" s="123">
        <f t="shared" si="2"/>
        <v>2647</v>
      </c>
      <c r="E112" s="124">
        <v>1404</v>
      </c>
      <c r="F112" s="124">
        <v>1243</v>
      </c>
      <c r="G112" s="14"/>
    </row>
    <row r="113" spans="1:7" ht="17.25" customHeight="1">
      <c r="A113" s="27" t="s">
        <v>284</v>
      </c>
      <c r="B113" s="94"/>
      <c r="C113" s="122">
        <v>382</v>
      </c>
      <c r="D113" s="123">
        <f t="shared" si="2"/>
        <v>3501</v>
      </c>
      <c r="E113" s="124">
        <v>1692</v>
      </c>
      <c r="F113" s="124">
        <v>1809</v>
      </c>
      <c r="G113" s="14"/>
    </row>
    <row r="114" spans="1:7" ht="17.25" customHeight="1">
      <c r="A114" s="110">
        <v>81</v>
      </c>
      <c r="B114" s="113" t="s">
        <v>24</v>
      </c>
      <c r="C114" s="122">
        <v>41</v>
      </c>
      <c r="D114" s="123">
        <f t="shared" si="2"/>
        <v>1168</v>
      </c>
      <c r="E114" s="124">
        <v>493</v>
      </c>
      <c r="F114" s="124">
        <v>675</v>
      </c>
      <c r="G114" s="14"/>
    </row>
    <row r="115" spans="1:7" ht="24" customHeight="1">
      <c r="A115" s="110">
        <v>82</v>
      </c>
      <c r="B115" s="113" t="s">
        <v>103</v>
      </c>
      <c r="C115" s="122">
        <v>341</v>
      </c>
      <c r="D115" s="123">
        <f t="shared" si="2"/>
        <v>2333</v>
      </c>
      <c r="E115" s="124">
        <v>1199</v>
      </c>
      <c r="F115" s="124">
        <v>1134</v>
      </c>
      <c r="G115" s="14"/>
    </row>
    <row r="116" spans="1:7" ht="17.25" customHeight="1">
      <c r="A116" s="125" t="s">
        <v>285</v>
      </c>
      <c r="B116" s="126"/>
      <c r="C116" s="122">
        <v>774</v>
      </c>
      <c r="D116" s="123">
        <f t="shared" si="2"/>
        <v>12570</v>
      </c>
      <c r="E116" s="124">
        <v>3388</v>
      </c>
      <c r="F116" s="124">
        <v>9182</v>
      </c>
      <c r="G116" s="14"/>
    </row>
    <row r="117" spans="1:7" ht="17.25" customHeight="1">
      <c r="A117" s="5">
        <v>83</v>
      </c>
      <c r="B117" s="94" t="s">
        <v>286</v>
      </c>
      <c r="C117" s="122">
        <v>560</v>
      </c>
      <c r="D117" s="123">
        <f t="shared" si="2"/>
        <v>7285</v>
      </c>
      <c r="E117" s="124">
        <v>2135</v>
      </c>
      <c r="F117" s="124">
        <v>5150</v>
      </c>
      <c r="G117" s="14"/>
    </row>
    <row r="118" spans="1:7" ht="17.25" customHeight="1">
      <c r="A118" s="5">
        <v>84</v>
      </c>
      <c r="B118" s="94" t="s">
        <v>287</v>
      </c>
      <c r="C118" s="122" t="s">
        <v>147</v>
      </c>
      <c r="D118" s="123" t="s">
        <v>147</v>
      </c>
      <c r="E118" s="124" t="s">
        <v>147</v>
      </c>
      <c r="F118" s="124" t="s">
        <v>147</v>
      </c>
      <c r="G118" s="14"/>
    </row>
    <row r="119" spans="1:7" ht="24">
      <c r="A119" s="5">
        <v>85</v>
      </c>
      <c r="B119" s="94" t="s">
        <v>288</v>
      </c>
      <c r="C119" s="122">
        <v>214</v>
      </c>
      <c r="D119" s="123">
        <f t="shared" si="2"/>
        <v>5285</v>
      </c>
      <c r="E119" s="124">
        <v>1253</v>
      </c>
      <c r="F119" s="124">
        <v>4032</v>
      </c>
      <c r="G119" s="14"/>
    </row>
    <row r="120" spans="1:7" ht="17.25" customHeight="1">
      <c r="A120" s="125" t="s">
        <v>289</v>
      </c>
      <c r="B120" s="126"/>
      <c r="C120" s="122">
        <v>37</v>
      </c>
      <c r="D120" s="123">
        <f t="shared" si="2"/>
        <v>357</v>
      </c>
      <c r="E120" s="124">
        <v>175</v>
      </c>
      <c r="F120" s="124">
        <v>182</v>
      </c>
      <c r="G120" s="14"/>
    </row>
    <row r="121" spans="1:7" ht="13.5">
      <c r="A121" s="5">
        <v>86</v>
      </c>
      <c r="B121" s="94" t="s">
        <v>42</v>
      </c>
      <c r="C121" s="122">
        <v>25</v>
      </c>
      <c r="D121" s="123">
        <f t="shared" si="2"/>
        <v>233</v>
      </c>
      <c r="E121" s="124">
        <v>114</v>
      </c>
      <c r="F121" s="124">
        <v>119</v>
      </c>
      <c r="G121" s="14"/>
    </row>
    <row r="122" spans="1:7" ht="24">
      <c r="A122" s="5">
        <v>87</v>
      </c>
      <c r="B122" s="94" t="s">
        <v>43</v>
      </c>
      <c r="C122" s="122">
        <v>12</v>
      </c>
      <c r="D122" s="123">
        <f t="shared" si="2"/>
        <v>124</v>
      </c>
      <c r="E122" s="124">
        <v>61</v>
      </c>
      <c r="F122" s="124">
        <v>63</v>
      </c>
      <c r="G122" s="14"/>
    </row>
    <row r="123" spans="1:7" ht="30.75" customHeight="1">
      <c r="A123" s="125" t="s">
        <v>290</v>
      </c>
      <c r="B123" s="127"/>
      <c r="C123" s="122">
        <v>478</v>
      </c>
      <c r="D123" s="123">
        <f t="shared" si="2"/>
        <v>8409</v>
      </c>
      <c r="E123" s="124">
        <v>5194</v>
      </c>
      <c r="F123" s="124">
        <v>3215</v>
      </c>
      <c r="G123" s="14"/>
    </row>
    <row r="124" spans="1:7" ht="17.25" customHeight="1">
      <c r="A124" s="5">
        <v>88</v>
      </c>
      <c r="B124" s="94" t="s">
        <v>291</v>
      </c>
      <c r="C124" s="122">
        <v>37</v>
      </c>
      <c r="D124" s="123">
        <f t="shared" si="2"/>
        <v>782</v>
      </c>
      <c r="E124" s="124">
        <v>665</v>
      </c>
      <c r="F124" s="124">
        <v>117</v>
      </c>
      <c r="G124" s="14"/>
    </row>
    <row r="125" spans="1:7" ht="17.25" customHeight="1">
      <c r="A125" s="5">
        <v>89</v>
      </c>
      <c r="B125" s="94" t="s">
        <v>25</v>
      </c>
      <c r="C125" s="122">
        <v>105</v>
      </c>
      <c r="D125" s="123">
        <f t="shared" si="2"/>
        <v>558</v>
      </c>
      <c r="E125" s="124">
        <v>465</v>
      </c>
      <c r="F125" s="124">
        <v>93</v>
      </c>
      <c r="G125" s="14"/>
    </row>
    <row r="126" spans="1:7" ht="13.5">
      <c r="A126" s="5">
        <v>90</v>
      </c>
      <c r="B126" s="94" t="s">
        <v>292</v>
      </c>
      <c r="C126" s="122">
        <v>47</v>
      </c>
      <c r="D126" s="123">
        <f t="shared" si="2"/>
        <v>230</v>
      </c>
      <c r="E126" s="124">
        <v>204</v>
      </c>
      <c r="F126" s="124">
        <v>26</v>
      </c>
      <c r="G126" s="14"/>
    </row>
    <row r="127" spans="1:7" ht="17.25" customHeight="1">
      <c r="A127" s="5">
        <v>91</v>
      </c>
      <c r="B127" s="99" t="s">
        <v>293</v>
      </c>
      <c r="C127" s="122">
        <v>22</v>
      </c>
      <c r="D127" s="123">
        <f t="shared" si="2"/>
        <v>886</v>
      </c>
      <c r="E127" s="123">
        <v>507</v>
      </c>
      <c r="F127" s="123">
        <v>379</v>
      </c>
      <c r="G127" s="14"/>
    </row>
    <row r="128" spans="1:7" ht="17.25" customHeight="1">
      <c r="A128" s="5">
        <v>92</v>
      </c>
      <c r="B128" s="99" t="s">
        <v>294</v>
      </c>
      <c r="C128" s="128">
        <v>126</v>
      </c>
      <c r="D128" s="123">
        <f t="shared" si="2"/>
        <v>4903</v>
      </c>
      <c r="E128" s="129">
        <v>2868</v>
      </c>
      <c r="F128" s="129">
        <v>2035</v>
      </c>
      <c r="G128" s="14"/>
    </row>
    <row r="129" spans="1:7" ht="17.25" customHeight="1">
      <c r="A129" s="5">
        <v>93</v>
      </c>
      <c r="B129" s="99" t="s">
        <v>295</v>
      </c>
      <c r="C129" s="128">
        <v>28</v>
      </c>
      <c r="D129" s="123">
        <f t="shared" si="2"/>
        <v>374</v>
      </c>
      <c r="E129" s="129">
        <v>96</v>
      </c>
      <c r="F129" s="129">
        <v>278</v>
      </c>
      <c r="G129" s="14"/>
    </row>
    <row r="130" spans="1:6" ht="17.25" customHeight="1">
      <c r="A130" s="5">
        <v>94</v>
      </c>
      <c r="B130" s="99" t="s">
        <v>296</v>
      </c>
      <c r="C130" s="128">
        <v>93</v>
      </c>
      <c r="D130" s="123">
        <f t="shared" si="2"/>
        <v>490</v>
      </c>
      <c r="E130" s="129">
        <v>268</v>
      </c>
      <c r="F130" s="129">
        <v>222</v>
      </c>
    </row>
    <row r="131" spans="1:6" ht="17.25" customHeight="1" thickBot="1">
      <c r="A131" s="102">
        <v>95</v>
      </c>
      <c r="B131" s="103" t="s">
        <v>297</v>
      </c>
      <c r="C131" s="130">
        <v>5</v>
      </c>
      <c r="D131" s="121">
        <f>SUM(E131:F131)</f>
        <v>121</v>
      </c>
      <c r="E131" s="131">
        <v>82</v>
      </c>
      <c r="F131" s="131">
        <v>39</v>
      </c>
    </row>
  </sheetData>
  <sheetProtection/>
  <mergeCells count="12">
    <mergeCell ref="C91:C92"/>
    <mergeCell ref="D91:F91"/>
    <mergeCell ref="A3:B4"/>
    <mergeCell ref="C3:C4"/>
    <mergeCell ref="D3:F3"/>
    <mergeCell ref="A116:B116"/>
    <mergeCell ref="A120:B120"/>
    <mergeCell ref="A123:B123"/>
    <mergeCell ref="A47:B48"/>
    <mergeCell ref="C47:C48"/>
    <mergeCell ref="D47:F47"/>
    <mergeCell ref="A91:B9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test</cp:lastModifiedBy>
  <cp:lastPrinted>2014-05-01T02:37:41Z</cp:lastPrinted>
  <dcterms:created xsi:type="dcterms:W3CDTF">2007-03-22T07:19:15Z</dcterms:created>
  <dcterms:modified xsi:type="dcterms:W3CDTF">2015-06-04T09:30:54Z</dcterms:modified>
  <cp:category/>
  <cp:version/>
  <cp:contentType/>
  <cp:contentStatus/>
</cp:coreProperties>
</file>