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048" windowHeight="11712" activeTab="0"/>
  </bookViews>
  <sheets>
    <sheet name="1．生活保護扶助別実施状況" sheetId="1" r:id="rId1"/>
    <sheet name="2．共同募金" sheetId="2" r:id="rId2"/>
    <sheet name="3．施設利用状況" sheetId="3" r:id="rId3"/>
    <sheet name="4．勤労者住宅資金貸付状況" sheetId="4" r:id="rId4"/>
    <sheet name="5．老人福祉センター･老人憩の家利用状況" sheetId="5" r:id="rId5"/>
    <sheet name="6．老人ホーム措置人員・施設介護サービス受給者数" sheetId="6" r:id="rId6"/>
    <sheet name="7．在宅サービス実施状況" sheetId="7" r:id="rId7"/>
    <sheet name="8．後期高齢者医療給付状況" sheetId="8" r:id="rId8"/>
    <sheet name="9．身体障害者数" sheetId="9" r:id="rId9"/>
    <sheet name="10．知的障害者数" sheetId="10" r:id="rId10"/>
    <sheet name="11．各種児童福祉手当等支給状況 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<sst xmlns="http://schemas.openxmlformats.org/spreadsheetml/2006/main" count="312" uniqueCount="189">
  <si>
    <t>実世帯数</t>
  </si>
  <si>
    <t>総支給額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</si>
  <si>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</si>
  <si>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</si>
  <si>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</si>
  <si>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</si>
  <si>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</si>
  <si>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</si>
  <si>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</si>
  <si>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</si>
  <si>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</si>
  <si>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延人員</t>
  </si>
  <si>
    <t>支給額</t>
  </si>
  <si>
    <t>-</t>
  </si>
  <si>
    <t>資料：生活福祉課</t>
  </si>
  <si>
    <t>所沢サン・アビリティーズ</t>
  </si>
  <si>
    <t>利用者数（人）</t>
  </si>
  <si>
    <t>利用件数</t>
  </si>
  <si>
    <t>利用率（％）</t>
  </si>
  <si>
    <t>教養文化室</t>
  </si>
  <si>
    <t>トレーニングルーム</t>
  </si>
  <si>
    <t>個 人</t>
  </si>
  <si>
    <t>研修室１</t>
  </si>
  <si>
    <t>多目的室　　　　　</t>
  </si>
  <si>
    <t xml:space="preserve">研修室２  </t>
  </si>
  <si>
    <t>調理実習室</t>
  </si>
  <si>
    <t>小会議室　</t>
  </si>
  <si>
    <t>資料：障害福祉課</t>
  </si>
  <si>
    <t>貸付資格決定件数</t>
  </si>
  <si>
    <t>貸 付 件 数</t>
  </si>
  <si>
    <t>貸付額（千円）</t>
  </si>
  <si>
    <t>原資預託金(千円)</t>
  </si>
  <si>
    <t>利子補給金(千円)</t>
  </si>
  <si>
    <t>単位：人</t>
  </si>
  <si>
    <t>１日平均利用者</t>
  </si>
  <si>
    <t>う し ぬ ま 荘</t>
  </si>
  <si>
    <t>資料：老人福祉センター うしぬま荘</t>
  </si>
  <si>
    <t>単位：人</t>
  </si>
  <si>
    <t xml:space="preserve">養護老人ホーム </t>
  </si>
  <si>
    <t>おむつ利用者延人数　　　　　　　　　　</t>
  </si>
  <si>
    <t>訪問入浴延人数　　　　　　　　　　</t>
  </si>
  <si>
    <t>　　　</t>
  </si>
  <si>
    <t>平均受給者数</t>
  </si>
  <si>
    <t>医療総件数</t>
  </si>
  <si>
    <t>支払総額 (円)</t>
  </si>
  <si>
    <t>一人当たり支払額 (円)</t>
  </si>
  <si>
    <t>年度・級別</t>
  </si>
  <si>
    <t>肢体不自由</t>
  </si>
  <si>
    <t>内部障害</t>
  </si>
  <si>
    <t>単位:人</t>
  </si>
  <si>
    <t>特別障害者手当</t>
  </si>
  <si>
    <t>障害児福祉手当</t>
  </si>
  <si>
    <t>経過的福祉手当</t>
  </si>
  <si>
    <t>3．施設利用状況</t>
  </si>
  <si>
    <t>4．勤労者住宅補修資金貸付状況</t>
  </si>
  <si>
    <t xml:space="preserve">2．共同募金 </t>
  </si>
  <si>
    <t>5．老人福祉センター･老人憩の家利用状況</t>
  </si>
  <si>
    <t>老人福祉センター</t>
  </si>
  <si>
    <t>老　人　憩　の　家</t>
  </si>
  <si>
    <t>6．老人ホーム措置人員・施設介護サービス受給者数</t>
  </si>
  <si>
    <t>7．在宅サービス実施状況</t>
  </si>
  <si>
    <t>8．後期高齢者医療給付状況</t>
  </si>
  <si>
    <t>9．身体障害者数</t>
  </si>
  <si>
    <t>10．知的障害者数</t>
  </si>
  <si>
    <t>さやまがおか荘</t>
  </si>
  <si>
    <t>介護老人福祉施設</t>
  </si>
  <si>
    <t>介護老人保健施設</t>
  </si>
  <si>
    <t>介護療養型医療施設</t>
  </si>
  <si>
    <t>緊急通報システム設置数　　　　　　　　　　</t>
  </si>
  <si>
    <t xml:space="preserve">11．各種児童福祉手当等支給状況 </t>
  </si>
  <si>
    <t>所沢市重度心身障害福祉手当</t>
  </si>
  <si>
    <t>資料：産業振興課</t>
  </si>
  <si>
    <t>資料：所沢市社会福祉協議会</t>
  </si>
  <si>
    <t xml:space="preserve">単位：円、％ </t>
  </si>
  <si>
    <t xml:space="preserve"> 利 用</t>
  </si>
  <si>
    <t>資料：産業振興課</t>
  </si>
  <si>
    <t>総数</t>
  </si>
  <si>
    <t>研修室２</t>
  </si>
  <si>
    <t>音楽室</t>
  </si>
  <si>
    <t>体育室</t>
  </si>
  <si>
    <t>内　訳</t>
  </si>
  <si>
    <t>男　性</t>
  </si>
  <si>
    <t>女　性</t>
  </si>
  <si>
    <t>合　　計</t>
  </si>
  <si>
    <t>資料：高齢者支援課、介護保険課</t>
  </si>
  <si>
    <t>訪問看護訪問状況　 　（延人数）　　　　　　</t>
  </si>
  <si>
    <t>　　　　　　　　　 　（延日数）　　</t>
  </si>
  <si>
    <t>短期入所生活介護　 　（延人数）　　　　　</t>
  </si>
  <si>
    <t>　　　　　　　　　　 （延日数）　　</t>
  </si>
  <si>
    <t>短期入所療養介護　　 （延人数）　　</t>
  </si>
  <si>
    <t>ラーク所沢</t>
  </si>
  <si>
    <t>1．生活保護扶助別実施状況</t>
  </si>
  <si>
    <t>Ⓐ　最重度</t>
  </si>
  <si>
    <t>資料：こども支援課、こども福祉課、障害福祉課</t>
  </si>
  <si>
    <t>特別児童扶養手当</t>
  </si>
  <si>
    <t>赤い羽根共同募金</t>
  </si>
  <si>
    <t>地域歳末たすけあい募金</t>
  </si>
  <si>
    <t>デイサービス利用者延人数　　1)　　　　　　　　</t>
  </si>
  <si>
    <t>ホームヘルパー利用者延人数　2)　　　　</t>
  </si>
  <si>
    <t>　　　・2)は、訪問介護の延べ人数。</t>
  </si>
  <si>
    <t>視覚</t>
  </si>
  <si>
    <t>聴覚･平衡</t>
  </si>
  <si>
    <t>音声･言語</t>
  </si>
  <si>
    <t>重度心身障害児等医療費助成</t>
  </si>
  <si>
    <t>受給者数</t>
  </si>
  <si>
    <t>平成29年度</t>
  </si>
  <si>
    <t>就労自立給付金</t>
  </si>
  <si>
    <t>進学準備給付金 1)</t>
  </si>
  <si>
    <t>平成30年度</t>
  </si>
  <si>
    <t>児童扶養手当</t>
  </si>
  <si>
    <t>児童手当</t>
  </si>
  <si>
    <t xml:space="preserve"> 資料：国民健康保険課</t>
  </si>
  <si>
    <t>令和元年度</t>
  </si>
  <si>
    <t>介護医療院　1)</t>
  </si>
  <si>
    <t>(注)・1)は、平成30年度より新たに創設された施設。</t>
  </si>
  <si>
    <t>（注）・1)は、通所介護と地域密着型通所介護の合計。</t>
  </si>
  <si>
    <t>令和元年度</t>
  </si>
  <si>
    <t>日常生活支援住居
施設委託事務費 2)</t>
  </si>
  <si>
    <t>（注）・1)は、平成30年度から実施。</t>
  </si>
  <si>
    <t>　　　・2)は、令和2年度から実施。</t>
  </si>
  <si>
    <t>各年3月31日　単位：千円</t>
  </si>
  <si>
    <t>令和2年度</t>
  </si>
  <si>
    <t>令和2年度</t>
  </si>
  <si>
    <t>年度</t>
  </si>
  <si>
    <t>実人員</t>
  </si>
  <si>
    <t>年次</t>
  </si>
  <si>
    <t>目標</t>
  </si>
  <si>
    <t>実績総額</t>
  </si>
  <si>
    <t>戸別</t>
  </si>
  <si>
    <t>街頭</t>
  </si>
  <si>
    <t>その他</t>
  </si>
  <si>
    <t>達成率</t>
  </si>
  <si>
    <t>区分</t>
  </si>
  <si>
    <t>総数</t>
  </si>
  <si>
    <t>ホール</t>
  </si>
  <si>
    <t>和室１</t>
  </si>
  <si>
    <t>和室２　</t>
  </si>
  <si>
    <t>会議室</t>
  </si>
  <si>
    <t>相談室</t>
  </si>
  <si>
    <t>　名称</t>
  </si>
  <si>
    <t>あづま荘</t>
  </si>
  <si>
    <t>緑寿荘</t>
  </si>
  <si>
    <t>さくら荘</t>
  </si>
  <si>
    <t>とめの里</t>
  </si>
  <si>
    <t>やなせ荘</t>
  </si>
  <si>
    <t>峰寿荘</t>
  </si>
  <si>
    <t>みかじま荘</t>
  </si>
  <si>
    <t>こてさし荘</t>
  </si>
  <si>
    <t>とみおか荘</t>
  </si>
  <si>
    <t>ところ荘　　　　　　　</t>
  </si>
  <si>
    <t>内訳</t>
  </si>
  <si>
    <t>男性</t>
  </si>
  <si>
    <t>女性</t>
  </si>
  <si>
    <t xml:space="preserve">合計 </t>
  </si>
  <si>
    <t xml:space="preserve">年度 </t>
  </si>
  <si>
    <t>年度別</t>
  </si>
  <si>
    <t>Ａ　重度</t>
  </si>
  <si>
    <t>Ｂ　中度</t>
  </si>
  <si>
    <t>Ｃ　軽度</t>
  </si>
  <si>
    <t>認定者数</t>
  </si>
  <si>
    <t>支給件数</t>
  </si>
  <si>
    <t>令和3年度</t>
  </si>
  <si>
    <t>令和元年度  1)</t>
  </si>
  <si>
    <t>令和2年度  2)</t>
  </si>
  <si>
    <t>令和3年度  3)</t>
  </si>
  <si>
    <t>（注）・1)は、令和2年3月3日から3月31日まで新型コロナウイルス感染症拡大防止のため休館。</t>
  </si>
  <si>
    <t>　　　・2)は、令和2年4月1日から5月31日まで新型コロナウイルス感染症拡大防止のため休館。</t>
  </si>
  <si>
    <t xml:space="preserve">      ・3)は、令和3年4月1日から10月24日まで新型コロナウイルス感染症拡大防止のため短縮営業。</t>
  </si>
  <si>
    <t>（注）・1)は、令和2年4月8日から5月31日まで新型コロナウイルス感染症拡大防止のため、</t>
  </si>
  <si>
    <t>　　　  また、令和3年1月12日から3月31日まで改修工事のため、貸出休止。</t>
  </si>
  <si>
    <t>令和2年度  1)</t>
  </si>
  <si>
    <t xml:space="preserve">          令和3年度</t>
  </si>
  <si>
    <t xml:space="preserve">（注）・開館日数　                                                    </t>
  </si>
  <si>
    <t>日</t>
  </si>
  <si>
    <t>日（令和2年3月1日から31日まで 新型コロナウイルス感染症拡大防止のため休館）</t>
  </si>
  <si>
    <t>みかじま荘以外：188日（令和2年4月1日から5月31日まで及び令和3年1月12日から3月21日まで、</t>
  </si>
  <si>
    <t xml:space="preserve"> 新型コロナウイルス感染症拡大防止のため休館）</t>
  </si>
  <si>
    <t>みかじま荘：135日 (上記期間の他、令和2年11月1日から令和3年3月15日まで、下水道設備整備</t>
  </si>
  <si>
    <t xml:space="preserve"> 工事のため休館）</t>
  </si>
  <si>
    <t>さやまがおか荘：289日（令和3年11月13日から11月15日まで及び令和4年1月15日から1月17日まで、</t>
  </si>
  <si>
    <t xml:space="preserve"> 冷温水発生機改修工事のため休館）</t>
  </si>
  <si>
    <t>とみおか荘：204日（令和3年9月11日から12月28日まで、埼玉県が医療施設として利用のため休館）</t>
  </si>
  <si>
    <t>１　級</t>
  </si>
  <si>
    <t>２　級</t>
  </si>
  <si>
    <t>３　級</t>
  </si>
  <si>
    <t>４　級</t>
  </si>
  <si>
    <t>５　級</t>
  </si>
  <si>
    <t>６　級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</si>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</sst>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.0;[Red]\-#,##0.0"/>
    <numFmt numFmtId="180" formatCode="#,##0_ "/>
    <numFmt numFmtId="181" formatCode="#,##0.0"/>
    <numFmt numFmtId="182" formatCode="[&lt;=999]000;[&lt;=9999]000\-00;000\-0000"/>
    <numFmt numFmtId="183" formatCode="0_ "/>
    <numFmt numFmtId="184" formatCode="#,##0.0_ ;[Red]\-#,##0.0\ "/>
    <numFmt numFmtId="185" formatCode="0.E+00"/>
    <numFmt numFmtId="186" formatCode="0.0_);[Red]\(0.0\)"/>
    <numFmt numFmtId="187" formatCode="#,##0;&quot;△ &quot;#,##0"/>
    <numFmt numFmtId="188" formatCode="&quot;¥&quot;#,##0_);[Red]\(&quot;¥&quot;#,##0\)"/>
  </numFmts>
  <fonts count="44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vertical="center" wrapText="1"/>
      <protection locked="0"/>
    </xf>
    <xf numFmtId="3" fontId="1" fillId="0" borderId="15" xfId="0" applyNumberFormat="1" applyFont="1" applyBorder="1" applyAlignment="1" applyProtection="1">
      <alignment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38" fontId="1" fillId="0" borderId="15" xfId="48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indent="1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8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8" fontId="1" fillId="0" borderId="0" xfId="48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distributed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vertical="center" wrapText="1"/>
      <protection locked="0"/>
    </xf>
    <xf numFmtId="177" fontId="1" fillId="0" borderId="0" xfId="0" applyNumberFormat="1" applyFont="1" applyBorder="1" applyAlignment="1">
      <alignment horizontal="right" vertical="center" wrapText="1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right" vertical="center" wrapText="1"/>
      <protection locked="0"/>
    </xf>
    <xf numFmtId="177" fontId="5" fillId="0" borderId="0" xfId="0" applyNumberFormat="1" applyFont="1" applyAlignment="1">
      <alignment vertical="center" wrapText="1"/>
    </xf>
    <xf numFmtId="177" fontId="5" fillId="0" borderId="19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vertical="center" wrapText="1"/>
      <protection locked="0"/>
    </xf>
    <xf numFmtId="177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center" wrapText="1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5" fillId="0" borderId="19" xfId="60" applyNumberFormat="1" applyFont="1" applyBorder="1" applyAlignment="1" applyProtection="1">
      <alignment vertical="center"/>
      <protection locked="0"/>
    </xf>
    <xf numFmtId="3" fontId="5" fillId="0" borderId="0" xfId="60" applyNumberFormat="1" applyFont="1" applyBorder="1" applyAlignment="1" applyProtection="1">
      <alignment vertical="center"/>
      <protection locked="0"/>
    </xf>
    <xf numFmtId="38" fontId="1" fillId="0" borderId="17" xfId="48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vertical="center" wrapText="1"/>
      <protection/>
    </xf>
    <xf numFmtId="38" fontId="1" fillId="0" borderId="0" xfId="48" applyFont="1" applyFill="1" applyBorder="1" applyAlignment="1" applyProtection="1">
      <alignment horizontal="right" vertical="center" wrapText="1"/>
      <protection locked="0"/>
    </xf>
    <xf numFmtId="38" fontId="1" fillId="0" borderId="14" xfId="48" applyFont="1" applyBorder="1" applyAlignment="1" applyProtection="1">
      <alignment vertical="center" wrapText="1"/>
      <protection locked="0"/>
    </xf>
    <xf numFmtId="38" fontId="1" fillId="0" borderId="15" xfId="48" applyFont="1" applyBorder="1" applyAlignment="1" applyProtection="1">
      <alignment vertical="center" wrapText="1"/>
      <protection locked="0"/>
    </xf>
    <xf numFmtId="38" fontId="1" fillId="0" borderId="15" xfId="48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right" vertical="center" wrapText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>
      <alignment horizontal="center" vertical="center"/>
    </xf>
    <xf numFmtId="180" fontId="1" fillId="0" borderId="15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/>
    </xf>
    <xf numFmtId="38" fontId="1" fillId="0" borderId="15" xfId="48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>
      <alignment vertical="center"/>
    </xf>
    <xf numFmtId="0" fontId="5" fillId="0" borderId="0" xfId="0" applyFont="1" applyAlignment="1" applyProtection="1">
      <alignment vertical="center" wrapText="1"/>
      <protection/>
    </xf>
    <xf numFmtId="183" fontId="8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 wrapText="1"/>
    </xf>
    <xf numFmtId="186" fontId="1" fillId="0" borderId="0" xfId="0" applyNumberFormat="1" applyFont="1" applyBorder="1" applyAlignment="1" applyProtection="1">
      <alignment horizontal="right" vertical="center" wrapText="1"/>
      <protection locked="0"/>
    </xf>
    <xf numFmtId="186" fontId="1" fillId="0" borderId="0" xfId="0" applyNumberFormat="1" applyFont="1" applyBorder="1" applyAlignment="1">
      <alignment horizontal="left" vertical="center" wrapText="1"/>
    </xf>
    <xf numFmtId="186" fontId="1" fillId="0" borderId="15" xfId="0" applyNumberFormat="1" applyFont="1" applyBorder="1" applyAlignment="1" applyProtection="1">
      <alignment horizontal="right" vertical="center" wrapText="1"/>
      <protection locked="0"/>
    </xf>
    <xf numFmtId="18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" fillId="0" borderId="0" xfId="0" applyNumberFormat="1" applyFont="1" applyFill="1" applyBorder="1" applyAlignment="1">
      <alignment horizontal="left" vertical="center" wrapText="1"/>
    </xf>
    <xf numFmtId="186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86" fontId="1" fillId="0" borderId="0" xfId="48" applyNumberFormat="1" applyFont="1" applyBorder="1" applyAlignment="1" applyProtection="1">
      <alignment horizontal="right" vertical="center" wrapText="1"/>
      <protection locked="0"/>
    </xf>
    <xf numFmtId="186" fontId="1" fillId="0" borderId="15" xfId="48" applyNumberFormat="1" applyFont="1" applyBorder="1" applyAlignment="1" applyProtection="1">
      <alignment horizontal="right" vertical="center" wrapText="1"/>
      <protection locked="0"/>
    </xf>
    <xf numFmtId="186" fontId="1" fillId="0" borderId="0" xfId="48" applyNumberFormat="1" applyFont="1" applyFill="1" applyBorder="1" applyAlignment="1" applyProtection="1">
      <alignment horizontal="right" vertical="center" wrapText="1"/>
      <protection locked="0"/>
    </xf>
    <xf numFmtId="186" fontId="1" fillId="0" borderId="15" xfId="48" applyNumberFormat="1" applyFont="1" applyFill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3" fontId="1" fillId="0" borderId="14" xfId="0" applyNumberFormat="1" applyFont="1" applyBorder="1" applyAlignment="1">
      <alignment vertical="center" wrapText="1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 quotePrefix="1">
      <alignment horizontal="center" vertical="center" wrapText="1"/>
      <protection/>
    </xf>
    <xf numFmtId="38" fontId="1" fillId="0" borderId="15" xfId="0" applyNumberFormat="1" applyFont="1" applyBorder="1" applyAlignment="1" applyProtection="1" quotePrefix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 applyProtection="1">
      <alignment vertical="center" wrapText="1"/>
      <protection locked="0"/>
    </xf>
    <xf numFmtId="187" fontId="1" fillId="0" borderId="15" xfId="0" applyNumberFormat="1" applyFont="1" applyBorder="1" applyAlignment="1" applyProtection="1">
      <alignment vertical="center" wrapText="1"/>
      <protection locked="0"/>
    </xf>
    <xf numFmtId="178" fontId="1" fillId="0" borderId="0" xfId="0" applyNumberFormat="1" applyFont="1" applyAlignment="1" applyProtection="1">
      <alignment horizontal="right" vertical="center" wrapText="1"/>
      <protection locked="0"/>
    </xf>
    <xf numFmtId="187" fontId="1" fillId="0" borderId="0" xfId="0" applyNumberFormat="1" applyFont="1" applyFill="1" applyBorder="1" applyAlignment="1" applyProtection="1">
      <alignment vertical="center" wrapText="1"/>
      <protection locked="0"/>
    </xf>
    <xf numFmtId="187" fontId="1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8" fontId="1" fillId="0" borderId="17" xfId="48" applyFont="1" applyBorder="1" applyAlignment="1">
      <alignment horizontal="right" vertical="center" wrapText="1"/>
    </xf>
    <xf numFmtId="38" fontId="1" fillId="0" borderId="0" xfId="48" applyFont="1" applyBorder="1" applyAlignment="1">
      <alignment horizontal="right" vertical="center" wrapText="1"/>
    </xf>
    <xf numFmtId="38" fontId="1" fillId="0" borderId="14" xfId="48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8" fontId="1" fillId="0" borderId="0" xfId="48" applyFont="1" applyAlignment="1">
      <alignment horizontal="right" vertical="center"/>
    </xf>
    <xf numFmtId="0" fontId="1" fillId="0" borderId="15" xfId="0" applyFont="1" applyBorder="1" applyAlignment="1">
      <alignment vertical="center"/>
    </xf>
    <xf numFmtId="38" fontId="1" fillId="0" borderId="15" xfId="48" applyFont="1" applyBorder="1" applyAlignment="1">
      <alignment horizontal="right" vertical="center"/>
    </xf>
    <xf numFmtId="38" fontId="1" fillId="0" borderId="19" xfId="48" applyFont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5．老人福祉センター・老人憩の家利用状況（　）内は１日平均利用者（P10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B010_&#32113;&#35336;&#20849;&#36890;\C030_&#35519;&#26619;&#32080;&#26524;\D020_&#32113;&#35336;&#26360;&#20316;&#25104;&#20107;&#21209;\&#32113;&#35336;&#26360;&#65288;&#20316;&#25104;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和暦"/>
      <sheetName val="注意点"/>
      <sheetName val="確認項目"/>
    </sheetNames>
    <sheetDataSet>
      <sheetData sheetId="1">
        <row r="3">
          <cell r="C3" t="str">
            <v>令和3年度</v>
          </cell>
        </row>
        <row r="4">
          <cell r="C4" t="str">
            <v>令和2年度</v>
          </cell>
        </row>
        <row r="5">
          <cell r="C5" t="str">
            <v>令和元年度</v>
          </cell>
        </row>
        <row r="6">
          <cell r="C6" t="str">
            <v>平成30年度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G1">
      <selection activeCell="X17" sqref="X17"/>
    </sheetView>
  </sheetViews>
  <sheetFormatPr defaultColWidth="9.00390625" defaultRowHeight="13.5"/>
  <cols>
    <col min="1" max="1" width="10.25390625" style="2" customWidth="1"/>
    <col min="2" max="3" width="9.125" style="2" bestFit="1" customWidth="1"/>
    <col min="4" max="4" width="9.375" style="2" bestFit="1" customWidth="1"/>
    <col min="5" max="5" width="9.125" style="2" bestFit="1" customWidth="1"/>
    <col min="6" max="6" width="9.375" style="2" bestFit="1" customWidth="1"/>
    <col min="7" max="7" width="9.125" style="2" bestFit="1" customWidth="1"/>
    <col min="8" max="8" width="9.375" style="2" bestFit="1" customWidth="1"/>
    <col min="9" max="13" width="9.125" style="2" bestFit="1" customWidth="1"/>
    <col min="14" max="14" width="9.375" style="2" bestFit="1" customWidth="1"/>
    <col min="15" max="22" width="9.125" style="2" bestFit="1" customWidth="1"/>
    <col min="23" max="16384" width="9.00390625" style="2" customWidth="1"/>
  </cols>
  <sheetData>
    <row r="1" spans="1:28" ht="16.5" thickBot="1">
      <c r="A1" s="3" t="s">
        <v>91</v>
      </c>
      <c r="L1" s="4"/>
      <c r="V1" s="125"/>
      <c r="W1" s="126"/>
      <c r="X1" s="126"/>
      <c r="Y1" s="126"/>
      <c r="Z1" s="126"/>
      <c r="AB1" s="80" t="s">
        <v>120</v>
      </c>
    </row>
    <row r="2" spans="1:28" ht="24" customHeight="1" thickBot="1">
      <c r="A2" s="153" t="s">
        <v>123</v>
      </c>
      <c r="B2" s="155" t="s">
        <v>0</v>
      </c>
      <c r="C2" s="155" t="s">
        <v>124</v>
      </c>
      <c r="D2" s="155" t="s">
        <v>1</v>
      </c>
      <c r="E2" s="148" t="s">
        <v>2</v>
      </c>
      <c r="F2" s="149"/>
      <c r="G2" s="148" t="s">
        <v>3</v>
      </c>
      <c r="H2" s="149"/>
      <c r="I2" s="148" t="s">
        <v>4</v>
      </c>
      <c r="J2" s="152"/>
      <c r="K2" s="148" t="s">
        <v>5</v>
      </c>
      <c r="L2" s="149"/>
      <c r="M2" s="148" t="s">
        <v>6</v>
      </c>
      <c r="N2" s="149"/>
      <c r="O2" s="148" t="s">
        <v>8</v>
      </c>
      <c r="P2" s="149"/>
      <c r="Q2" s="148" t="s">
        <v>7</v>
      </c>
      <c r="R2" s="149"/>
      <c r="S2" s="148" t="s">
        <v>9</v>
      </c>
      <c r="T2" s="149"/>
      <c r="U2" s="148" t="s">
        <v>10</v>
      </c>
      <c r="V2" s="149"/>
      <c r="W2" s="146" t="s">
        <v>106</v>
      </c>
      <c r="X2" s="147"/>
      <c r="Y2" s="146" t="s">
        <v>107</v>
      </c>
      <c r="Z2" s="147"/>
      <c r="AA2" s="150" t="s">
        <v>117</v>
      </c>
      <c r="AB2" s="151"/>
    </row>
    <row r="3" spans="1:28" ht="24" customHeight="1" thickBot="1">
      <c r="A3" s="154"/>
      <c r="B3" s="156"/>
      <c r="C3" s="156"/>
      <c r="D3" s="156"/>
      <c r="E3" s="98" t="s">
        <v>11</v>
      </c>
      <c r="F3" s="97" t="s">
        <v>12</v>
      </c>
      <c r="G3" s="98" t="s">
        <v>11</v>
      </c>
      <c r="H3" s="96" t="s">
        <v>12</v>
      </c>
      <c r="I3" s="99" t="s">
        <v>11</v>
      </c>
      <c r="J3" s="98" t="s">
        <v>12</v>
      </c>
      <c r="K3" s="100" t="s">
        <v>11</v>
      </c>
      <c r="L3" s="98" t="s">
        <v>12</v>
      </c>
      <c r="M3" s="98" t="s">
        <v>11</v>
      </c>
      <c r="N3" s="98" t="s">
        <v>12</v>
      </c>
      <c r="O3" s="98" t="s">
        <v>11</v>
      </c>
      <c r="P3" s="98" t="s">
        <v>12</v>
      </c>
      <c r="Q3" s="98" t="s">
        <v>11</v>
      </c>
      <c r="R3" s="98" t="s">
        <v>12</v>
      </c>
      <c r="S3" s="98" t="s">
        <v>11</v>
      </c>
      <c r="T3" s="98" t="s">
        <v>12</v>
      </c>
      <c r="U3" s="98" t="s">
        <v>11</v>
      </c>
      <c r="V3" s="98" t="s">
        <v>12</v>
      </c>
      <c r="W3" s="98" t="s">
        <v>11</v>
      </c>
      <c r="X3" s="98" t="s">
        <v>12</v>
      </c>
      <c r="Y3" s="98" t="s">
        <v>11</v>
      </c>
      <c r="Z3" s="98" t="s">
        <v>12</v>
      </c>
      <c r="AA3" s="98" t="s">
        <v>11</v>
      </c>
      <c r="AB3" s="98" t="s">
        <v>12</v>
      </c>
    </row>
    <row r="4" spans="1:28" ht="27" customHeight="1">
      <c r="A4" s="73" t="s">
        <v>105</v>
      </c>
      <c r="B4" s="63">
        <v>3725</v>
      </c>
      <c r="C4" s="64">
        <v>4978</v>
      </c>
      <c r="D4" s="65">
        <v>8630787</v>
      </c>
      <c r="E4" s="64">
        <v>53710</v>
      </c>
      <c r="F4" s="64">
        <v>2874182</v>
      </c>
      <c r="G4" s="64">
        <v>54332</v>
      </c>
      <c r="H4" s="64">
        <v>1860470</v>
      </c>
      <c r="I4" s="64">
        <v>4299</v>
      </c>
      <c r="J4" s="64">
        <v>49060</v>
      </c>
      <c r="K4" s="36">
        <v>8109</v>
      </c>
      <c r="L4" s="36">
        <v>166833</v>
      </c>
      <c r="M4" s="36">
        <v>47848</v>
      </c>
      <c r="N4" s="36">
        <v>3620893</v>
      </c>
      <c r="O4" s="36">
        <v>1633</v>
      </c>
      <c r="P4" s="36">
        <v>25006</v>
      </c>
      <c r="Q4" s="36">
        <v>2</v>
      </c>
      <c r="R4" s="36">
        <v>698</v>
      </c>
      <c r="S4" s="36">
        <v>123</v>
      </c>
      <c r="T4" s="36">
        <v>24283</v>
      </c>
      <c r="U4" s="36">
        <v>36</v>
      </c>
      <c r="V4" s="36">
        <v>6350</v>
      </c>
      <c r="W4" s="138">
        <v>45</v>
      </c>
      <c r="X4" s="139">
        <v>3012</v>
      </c>
      <c r="Y4" s="138" t="s">
        <v>13</v>
      </c>
      <c r="Z4" s="138" t="s">
        <v>13</v>
      </c>
      <c r="AA4" s="138" t="s">
        <v>13</v>
      </c>
      <c r="AB4" s="138" t="s">
        <v>13</v>
      </c>
    </row>
    <row r="5" spans="1:28" ht="27" customHeight="1">
      <c r="A5" s="16" t="s">
        <v>108</v>
      </c>
      <c r="B5" s="63">
        <v>3730</v>
      </c>
      <c r="C5" s="64">
        <v>4904</v>
      </c>
      <c r="D5" s="65">
        <v>8513926</v>
      </c>
      <c r="E5" s="64">
        <v>52637</v>
      </c>
      <c r="F5" s="64">
        <v>2768760</v>
      </c>
      <c r="G5" s="64">
        <v>53600</v>
      </c>
      <c r="H5" s="64">
        <v>1843010</v>
      </c>
      <c r="I5" s="64">
        <v>3876</v>
      </c>
      <c r="J5" s="64">
        <v>39146</v>
      </c>
      <c r="K5" s="36">
        <v>8413</v>
      </c>
      <c r="L5" s="36">
        <v>175608</v>
      </c>
      <c r="M5" s="36">
        <v>48839</v>
      </c>
      <c r="N5" s="36">
        <v>3627285</v>
      </c>
      <c r="O5" s="36">
        <v>1560</v>
      </c>
      <c r="P5" s="36">
        <v>20544</v>
      </c>
      <c r="Q5" s="36">
        <v>7</v>
      </c>
      <c r="R5" s="36">
        <v>3877</v>
      </c>
      <c r="S5" s="36">
        <v>129</v>
      </c>
      <c r="T5" s="36">
        <v>26719</v>
      </c>
      <c r="U5" s="36">
        <v>23</v>
      </c>
      <c r="V5" s="36">
        <v>4254</v>
      </c>
      <c r="W5" s="138">
        <v>59</v>
      </c>
      <c r="X5" s="139">
        <v>3223</v>
      </c>
      <c r="Y5" s="138">
        <v>13</v>
      </c>
      <c r="Z5" s="139">
        <v>1500</v>
      </c>
      <c r="AA5" s="138" t="s">
        <v>13</v>
      </c>
      <c r="AB5" s="139" t="s">
        <v>13</v>
      </c>
    </row>
    <row r="6" spans="1:28" ht="27" customHeight="1">
      <c r="A6" s="16" t="s">
        <v>112</v>
      </c>
      <c r="B6" s="63">
        <v>3755</v>
      </c>
      <c r="C6" s="64">
        <v>4887</v>
      </c>
      <c r="D6" s="65">
        <v>8550073</v>
      </c>
      <c r="E6" s="64">
        <v>52219</v>
      </c>
      <c r="F6" s="64">
        <v>2746121</v>
      </c>
      <c r="G6" s="64">
        <v>53338</v>
      </c>
      <c r="H6" s="64">
        <v>1857959</v>
      </c>
      <c r="I6" s="64">
        <v>3674</v>
      </c>
      <c r="J6" s="64">
        <v>31759</v>
      </c>
      <c r="K6" s="36">
        <v>8676</v>
      </c>
      <c r="L6" s="36">
        <v>176838</v>
      </c>
      <c r="M6" s="36">
        <v>48901</v>
      </c>
      <c r="N6" s="36">
        <v>3688309</v>
      </c>
      <c r="O6" s="36">
        <v>1335</v>
      </c>
      <c r="P6" s="36">
        <v>16049</v>
      </c>
      <c r="Q6" s="36">
        <v>4</v>
      </c>
      <c r="R6" s="36">
        <v>2446</v>
      </c>
      <c r="S6" s="36">
        <v>118</v>
      </c>
      <c r="T6" s="36">
        <v>24061</v>
      </c>
      <c r="U6" s="36">
        <v>12</v>
      </c>
      <c r="V6" s="36">
        <v>2113</v>
      </c>
      <c r="W6" s="138">
        <v>46</v>
      </c>
      <c r="X6" s="139">
        <v>3218</v>
      </c>
      <c r="Y6" s="138">
        <v>11</v>
      </c>
      <c r="Z6" s="139">
        <v>1200</v>
      </c>
      <c r="AA6" s="138" t="s">
        <v>13</v>
      </c>
      <c r="AB6" s="139" t="s">
        <v>13</v>
      </c>
    </row>
    <row r="7" spans="1:28" ht="27" customHeight="1">
      <c r="A7" s="16" t="s">
        <v>121</v>
      </c>
      <c r="B7" s="63">
        <v>3785</v>
      </c>
      <c r="C7" s="64">
        <v>4866</v>
      </c>
      <c r="D7" s="65">
        <v>8853321</v>
      </c>
      <c r="E7" s="64">
        <v>52048</v>
      </c>
      <c r="F7" s="64">
        <v>2755090</v>
      </c>
      <c r="G7" s="64">
        <v>53167</v>
      </c>
      <c r="H7" s="64">
        <v>1870578</v>
      </c>
      <c r="I7" s="64">
        <v>3394</v>
      </c>
      <c r="J7" s="64">
        <v>31207</v>
      </c>
      <c r="K7" s="36">
        <v>9173</v>
      </c>
      <c r="L7" s="66">
        <v>183638</v>
      </c>
      <c r="M7" s="36">
        <v>47924</v>
      </c>
      <c r="N7" s="36">
        <v>3955480</v>
      </c>
      <c r="O7" s="36">
        <v>1364</v>
      </c>
      <c r="P7" s="36">
        <v>12193</v>
      </c>
      <c r="Q7" s="36">
        <v>5</v>
      </c>
      <c r="R7" s="36">
        <v>2526</v>
      </c>
      <c r="S7" s="36">
        <v>172</v>
      </c>
      <c r="T7" s="36">
        <v>35276</v>
      </c>
      <c r="U7" s="36">
        <v>12</v>
      </c>
      <c r="V7" s="36">
        <v>2151</v>
      </c>
      <c r="W7" s="60">
        <v>49</v>
      </c>
      <c r="X7" s="139">
        <v>1894</v>
      </c>
      <c r="Y7" s="138">
        <v>16</v>
      </c>
      <c r="Z7" s="139">
        <v>2800</v>
      </c>
      <c r="AA7" s="138">
        <v>21</v>
      </c>
      <c r="AB7" s="139">
        <v>488</v>
      </c>
    </row>
    <row r="8" spans="1:28" ht="27" customHeight="1" thickBot="1">
      <c r="A8" s="10" t="s">
        <v>161</v>
      </c>
      <c r="B8" s="67">
        <v>3782</v>
      </c>
      <c r="C8" s="68">
        <v>4825</v>
      </c>
      <c r="D8" s="69">
        <v>8356274</v>
      </c>
      <c r="E8" s="68">
        <v>51555</v>
      </c>
      <c r="F8" s="68">
        <v>2713879</v>
      </c>
      <c r="G8" s="68">
        <v>52933</v>
      </c>
      <c r="H8" s="68">
        <v>1868298</v>
      </c>
      <c r="I8" s="68">
        <v>3145</v>
      </c>
      <c r="J8" s="68">
        <v>28950</v>
      </c>
      <c r="K8" s="21">
        <v>9490</v>
      </c>
      <c r="L8" s="21">
        <v>192482</v>
      </c>
      <c r="M8" s="21">
        <v>48543</v>
      </c>
      <c r="N8" s="21">
        <v>3492688</v>
      </c>
      <c r="O8" s="21">
        <v>1435</v>
      </c>
      <c r="P8" s="21">
        <v>15176</v>
      </c>
      <c r="Q8" s="21">
        <v>6</v>
      </c>
      <c r="R8" s="21">
        <v>1255</v>
      </c>
      <c r="S8" s="21">
        <v>165</v>
      </c>
      <c r="T8" s="21">
        <v>35055</v>
      </c>
      <c r="U8" s="21">
        <v>14</v>
      </c>
      <c r="V8" s="21">
        <v>2511</v>
      </c>
      <c r="W8" s="140">
        <v>53</v>
      </c>
      <c r="X8" s="141">
        <v>2113</v>
      </c>
      <c r="Y8" s="140">
        <v>17</v>
      </c>
      <c r="Z8" s="141">
        <v>1900</v>
      </c>
      <c r="AA8" s="140">
        <v>82</v>
      </c>
      <c r="AB8" s="141">
        <v>1967</v>
      </c>
    </row>
    <row r="9" spans="1:28" ht="12.75">
      <c r="A9" s="2" t="s">
        <v>118</v>
      </c>
      <c r="M9" s="22"/>
      <c r="V9" s="4"/>
      <c r="X9" s="4"/>
      <c r="Z9" s="4"/>
      <c r="AA9" s="4"/>
      <c r="AB9" s="4" t="s">
        <v>14</v>
      </c>
    </row>
    <row r="10" ht="12.75">
      <c r="A10" s="2" t="s">
        <v>119</v>
      </c>
    </row>
  </sheetData>
  <sheetProtection/>
  <mergeCells count="16">
    <mergeCell ref="AA2:AB2"/>
    <mergeCell ref="E2:F2"/>
    <mergeCell ref="G2:H2"/>
    <mergeCell ref="I2:J2"/>
    <mergeCell ref="K2:L2"/>
    <mergeCell ref="A2:A3"/>
    <mergeCell ref="B2:B3"/>
    <mergeCell ref="C2:C3"/>
    <mergeCell ref="D2:D3"/>
    <mergeCell ref="Y2:Z2"/>
    <mergeCell ref="W2:X2"/>
    <mergeCell ref="U2:V2"/>
    <mergeCell ref="M2:N2"/>
    <mergeCell ref="Q2:R2"/>
    <mergeCell ref="O2:P2"/>
    <mergeCell ref="S2:T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21.625" style="2" customWidth="1"/>
    <col min="2" max="7" width="12.875" style="2" customWidth="1"/>
    <col min="8" max="16384" width="9.00390625" style="2" customWidth="1"/>
  </cols>
  <sheetData>
    <row r="1" spans="1:6" ht="16.5" thickBot="1">
      <c r="A1" s="3" t="s">
        <v>63</v>
      </c>
      <c r="F1" s="4" t="s">
        <v>49</v>
      </c>
    </row>
    <row r="2" spans="1:7" ht="24" customHeight="1" thickBot="1">
      <c r="A2" s="7" t="s">
        <v>155</v>
      </c>
      <c r="B2" s="11" t="s">
        <v>133</v>
      </c>
      <c r="C2" s="11" t="s">
        <v>92</v>
      </c>
      <c r="D2" s="11" t="s">
        <v>156</v>
      </c>
      <c r="E2" s="11" t="s">
        <v>157</v>
      </c>
      <c r="F2" s="5" t="s">
        <v>158</v>
      </c>
      <c r="G2" s="30"/>
    </row>
    <row r="3" spans="1:7" ht="15" customHeight="1">
      <c r="A3" s="106" t="s">
        <v>112</v>
      </c>
      <c r="B3" s="118">
        <v>2231</v>
      </c>
      <c r="C3" s="14">
        <v>453</v>
      </c>
      <c r="D3" s="14">
        <v>473</v>
      </c>
      <c r="E3" s="14">
        <v>595</v>
      </c>
      <c r="F3" s="14">
        <v>710</v>
      </c>
      <c r="G3" s="58"/>
    </row>
    <row r="4" spans="1:7" ht="15" customHeight="1">
      <c r="A4" s="107" t="s">
        <v>121</v>
      </c>
      <c r="B4" s="118">
        <v>2322</v>
      </c>
      <c r="C4" s="14">
        <v>456</v>
      </c>
      <c r="D4" s="14">
        <v>483</v>
      </c>
      <c r="E4" s="14">
        <v>634</v>
      </c>
      <c r="F4" s="14">
        <v>749</v>
      </c>
      <c r="G4" s="58"/>
    </row>
    <row r="5" spans="1:7" ht="15" customHeight="1" thickBot="1">
      <c r="A5" s="108" t="s">
        <v>161</v>
      </c>
      <c r="B5" s="119">
        <v>2440</v>
      </c>
      <c r="C5" s="20">
        <v>478</v>
      </c>
      <c r="D5" s="20">
        <v>506</v>
      </c>
      <c r="E5" s="20">
        <v>644</v>
      </c>
      <c r="F5" s="20">
        <v>812</v>
      </c>
      <c r="G5" s="58"/>
    </row>
    <row r="6" spans="1:6" ht="12.75">
      <c r="A6" s="1"/>
      <c r="F6" s="4" t="s">
        <v>27</v>
      </c>
    </row>
    <row r="7" ht="12.75">
      <c r="A7" s="1"/>
    </row>
    <row r="8" spans="1:2" ht="12.75">
      <c r="A8" s="1"/>
      <c r="B8" s="84"/>
    </row>
    <row r="9" spans="8:10" ht="12.75">
      <c r="H9" s="30"/>
      <c r="I9" s="30"/>
      <c r="J9" s="59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26.125" style="2" customWidth="1"/>
    <col min="2" max="2" width="12.875" style="2" customWidth="1"/>
    <col min="3" max="7" width="10.625" style="2" customWidth="1"/>
    <col min="8" max="16384" width="9.00390625" style="2" customWidth="1"/>
  </cols>
  <sheetData>
    <row r="1" spans="1:7" ht="16.5" thickBot="1">
      <c r="A1" s="3" t="s">
        <v>69</v>
      </c>
      <c r="G1" s="4"/>
    </row>
    <row r="2" spans="1:8" ht="24" customHeight="1" thickBot="1">
      <c r="A2" s="168" t="s">
        <v>132</v>
      </c>
      <c r="B2" s="169"/>
      <c r="C2" s="97" t="s">
        <v>105</v>
      </c>
      <c r="D2" s="97" t="s">
        <v>108</v>
      </c>
      <c r="E2" s="97" t="s">
        <v>116</v>
      </c>
      <c r="F2" s="97" t="s">
        <v>122</v>
      </c>
      <c r="G2" s="97" t="s">
        <v>188</v>
      </c>
      <c r="H2" s="25"/>
    </row>
    <row r="3" spans="1:7" ht="30" customHeight="1">
      <c r="A3" s="145" t="s">
        <v>109</v>
      </c>
      <c r="B3" s="133" t="s">
        <v>104</v>
      </c>
      <c r="C3" s="120">
        <v>1914</v>
      </c>
      <c r="D3" s="120">
        <v>1837</v>
      </c>
      <c r="E3" s="120">
        <v>1780</v>
      </c>
      <c r="F3" s="120">
        <v>1816</v>
      </c>
      <c r="G3" s="120">
        <v>1844</v>
      </c>
    </row>
    <row r="4" spans="1:7" ht="31.5" customHeight="1">
      <c r="A4" s="16" t="s">
        <v>94</v>
      </c>
      <c r="B4" s="133" t="s">
        <v>159</v>
      </c>
      <c r="C4" s="120">
        <v>497</v>
      </c>
      <c r="D4" s="120">
        <v>510</v>
      </c>
      <c r="E4" s="120">
        <v>524</v>
      </c>
      <c r="F4" s="120">
        <v>540</v>
      </c>
      <c r="G4" s="120">
        <v>568</v>
      </c>
    </row>
    <row r="5" spans="1:7" ht="30" customHeight="1">
      <c r="A5" s="145" t="s">
        <v>110</v>
      </c>
      <c r="B5" s="133" t="s">
        <v>104</v>
      </c>
      <c r="C5" s="120">
        <v>24331</v>
      </c>
      <c r="D5" s="120">
        <v>24160</v>
      </c>
      <c r="E5" s="120">
        <v>23671</v>
      </c>
      <c r="F5" s="120">
        <v>23315</v>
      </c>
      <c r="G5" s="120">
        <v>22896</v>
      </c>
    </row>
    <row r="6" spans="1:7" ht="15" customHeight="1">
      <c r="A6" s="158" t="s">
        <v>50</v>
      </c>
      <c r="B6" s="133" t="s">
        <v>159</v>
      </c>
      <c r="C6" s="120">
        <v>194</v>
      </c>
      <c r="D6" s="120">
        <v>209</v>
      </c>
      <c r="E6" s="120">
        <v>223</v>
      </c>
      <c r="F6" s="120">
        <v>247</v>
      </c>
      <c r="G6" s="123">
        <v>259</v>
      </c>
    </row>
    <row r="7" spans="1:7" ht="15" customHeight="1">
      <c r="A7" s="158"/>
      <c r="B7" s="133" t="s">
        <v>104</v>
      </c>
      <c r="C7" s="120">
        <v>187</v>
      </c>
      <c r="D7" s="120">
        <v>201</v>
      </c>
      <c r="E7" s="120">
        <v>214</v>
      </c>
      <c r="F7" s="120">
        <v>234</v>
      </c>
      <c r="G7" s="123">
        <v>246</v>
      </c>
    </row>
    <row r="8" spans="1:7" ht="15" customHeight="1">
      <c r="A8" s="158" t="s">
        <v>51</v>
      </c>
      <c r="B8" s="133" t="s">
        <v>159</v>
      </c>
      <c r="C8" s="120">
        <v>139</v>
      </c>
      <c r="D8" s="120">
        <v>133</v>
      </c>
      <c r="E8" s="120">
        <v>137</v>
      </c>
      <c r="F8" s="120">
        <v>134</v>
      </c>
      <c r="G8" s="123">
        <v>146</v>
      </c>
    </row>
    <row r="9" spans="1:7" ht="15" customHeight="1">
      <c r="A9" s="158"/>
      <c r="B9" s="133" t="s">
        <v>104</v>
      </c>
      <c r="C9" s="120">
        <v>118</v>
      </c>
      <c r="D9" s="120">
        <v>117</v>
      </c>
      <c r="E9" s="120">
        <v>119</v>
      </c>
      <c r="F9" s="120">
        <v>114</v>
      </c>
      <c r="G9" s="123">
        <v>129</v>
      </c>
    </row>
    <row r="10" spans="1:7" ht="15" customHeight="1">
      <c r="A10" s="158" t="s">
        <v>52</v>
      </c>
      <c r="B10" s="133" t="s">
        <v>159</v>
      </c>
      <c r="C10" s="120">
        <v>5</v>
      </c>
      <c r="D10" s="120">
        <v>5</v>
      </c>
      <c r="E10" s="120">
        <v>4</v>
      </c>
      <c r="F10" s="120">
        <v>4</v>
      </c>
      <c r="G10" s="123">
        <v>4</v>
      </c>
    </row>
    <row r="11" spans="1:7" ht="15" customHeight="1">
      <c r="A11" s="158"/>
      <c r="B11" s="133" t="s">
        <v>104</v>
      </c>
      <c r="C11" s="120">
        <v>5</v>
      </c>
      <c r="D11" s="120">
        <v>5</v>
      </c>
      <c r="E11" s="120">
        <v>4</v>
      </c>
      <c r="F11" s="120">
        <v>4</v>
      </c>
      <c r="G11" s="123">
        <v>4</v>
      </c>
    </row>
    <row r="12" spans="1:7" ht="29.25" customHeight="1">
      <c r="A12" s="145" t="s">
        <v>70</v>
      </c>
      <c r="B12" s="133" t="s">
        <v>104</v>
      </c>
      <c r="C12" s="120">
        <v>5192</v>
      </c>
      <c r="D12" s="120">
        <v>5243</v>
      </c>
      <c r="E12" s="120">
        <v>5250</v>
      </c>
      <c r="F12" s="120">
        <v>5190</v>
      </c>
      <c r="G12" s="123">
        <v>5165</v>
      </c>
    </row>
    <row r="13" spans="1:7" ht="15" customHeight="1">
      <c r="A13" s="158" t="s">
        <v>103</v>
      </c>
      <c r="B13" s="133" t="s">
        <v>160</v>
      </c>
      <c r="C13" s="120">
        <v>154547</v>
      </c>
      <c r="D13" s="120">
        <v>148382</v>
      </c>
      <c r="E13" s="120">
        <v>142093</v>
      </c>
      <c r="F13" s="120">
        <v>125534</v>
      </c>
      <c r="G13" s="123">
        <v>124530</v>
      </c>
    </row>
    <row r="14" spans="1:7" ht="15" customHeight="1" thickBot="1">
      <c r="A14" s="154"/>
      <c r="B14" s="134" t="s">
        <v>104</v>
      </c>
      <c r="C14" s="121">
        <v>6213</v>
      </c>
      <c r="D14" s="121">
        <v>6025</v>
      </c>
      <c r="E14" s="121">
        <v>5854</v>
      </c>
      <c r="F14" s="121">
        <v>5722</v>
      </c>
      <c r="G14" s="124">
        <v>5634</v>
      </c>
    </row>
    <row r="15" spans="1:7" ht="12.75">
      <c r="A15" s="130"/>
      <c r="B15" s="30"/>
      <c r="C15" s="30"/>
      <c r="D15" s="30"/>
      <c r="E15" s="30"/>
      <c r="F15" s="30"/>
      <c r="G15" s="4" t="s">
        <v>93</v>
      </c>
    </row>
    <row r="16" spans="1:10" ht="12.75">
      <c r="A16" s="1"/>
      <c r="H16" s="30"/>
      <c r="I16" s="30"/>
      <c r="J16" s="59"/>
    </row>
    <row r="17" ht="12.75">
      <c r="B17" s="82"/>
    </row>
  </sheetData>
  <sheetProtection/>
  <mergeCells count="5">
    <mergeCell ref="A13:A14"/>
    <mergeCell ref="A10:A11"/>
    <mergeCell ref="A6:A7"/>
    <mergeCell ref="A8:A9"/>
    <mergeCell ref="A2:B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12.00390625" style="2" customWidth="1"/>
    <col min="2" max="7" width="13.625" style="2" customWidth="1"/>
    <col min="8" max="9" width="8.625" style="2" customWidth="1"/>
    <col min="10" max="16384" width="9.00390625" style="2" customWidth="1"/>
  </cols>
  <sheetData>
    <row r="1" ht="15.75">
      <c r="A1" s="3" t="s">
        <v>55</v>
      </c>
    </row>
    <row r="2" ht="12.75" customHeight="1">
      <c r="A2" s="3"/>
    </row>
    <row r="3" spans="1:7" ht="16.5" thickBot="1">
      <c r="A3" s="131" t="s">
        <v>95</v>
      </c>
      <c r="G3" s="70" t="s">
        <v>73</v>
      </c>
    </row>
    <row r="4" spans="1:7" ht="24" customHeight="1" thickBot="1">
      <c r="A4" s="6" t="s">
        <v>125</v>
      </c>
      <c r="B4" s="5" t="s">
        <v>126</v>
      </c>
      <c r="C4" s="5" t="s">
        <v>127</v>
      </c>
      <c r="D4" s="5" t="s">
        <v>128</v>
      </c>
      <c r="E4" s="5" t="s">
        <v>129</v>
      </c>
      <c r="F4" s="5" t="s">
        <v>130</v>
      </c>
      <c r="G4" s="5" t="s">
        <v>131</v>
      </c>
    </row>
    <row r="5" spans="1:7" ht="24" customHeight="1">
      <c r="A5" s="16" t="s">
        <v>105</v>
      </c>
      <c r="B5" s="12">
        <v>31923000</v>
      </c>
      <c r="C5" s="26">
        <v>17264838</v>
      </c>
      <c r="D5" s="13">
        <v>12467308</v>
      </c>
      <c r="E5" s="13">
        <v>995348</v>
      </c>
      <c r="F5" s="13">
        <v>3802182</v>
      </c>
      <c r="G5" s="27">
        <v>54.08275538013345</v>
      </c>
    </row>
    <row r="6" spans="1:7" ht="24" customHeight="1">
      <c r="A6" s="127" t="s">
        <v>108</v>
      </c>
      <c r="B6" s="12">
        <v>31818000</v>
      </c>
      <c r="C6" s="26">
        <v>16716487</v>
      </c>
      <c r="D6" s="13">
        <v>12097367</v>
      </c>
      <c r="E6" s="13">
        <v>846615</v>
      </c>
      <c r="F6" s="13">
        <v>3772505</v>
      </c>
      <c r="G6" s="27">
        <v>52.5378307876045</v>
      </c>
    </row>
    <row r="7" spans="1:7" ht="24" customHeight="1">
      <c r="A7" s="127" t="s">
        <v>112</v>
      </c>
      <c r="B7" s="12">
        <v>31793000</v>
      </c>
      <c r="C7" s="26">
        <v>16195886</v>
      </c>
      <c r="D7" s="13">
        <v>11822917</v>
      </c>
      <c r="E7" s="13">
        <v>783295</v>
      </c>
      <c r="F7" s="13">
        <v>3589674</v>
      </c>
      <c r="G7" s="27">
        <v>50.941672695247384</v>
      </c>
    </row>
    <row r="8" spans="1:7" ht="24" customHeight="1">
      <c r="A8" s="128" t="s">
        <v>121</v>
      </c>
      <c r="B8" s="12">
        <v>31721000</v>
      </c>
      <c r="C8" s="26">
        <v>15307566</v>
      </c>
      <c r="D8" s="13">
        <v>10780069</v>
      </c>
      <c r="E8" s="13">
        <v>543183</v>
      </c>
      <c r="F8" s="13">
        <v>3984314</v>
      </c>
      <c r="G8" s="27">
        <v>48.25688345260238</v>
      </c>
    </row>
    <row r="9" spans="1:7" ht="24" customHeight="1" thickBot="1">
      <c r="A9" s="129" t="s">
        <v>161</v>
      </c>
      <c r="B9" s="17">
        <v>31693000</v>
      </c>
      <c r="C9" s="28">
        <v>14847455</v>
      </c>
      <c r="D9" s="18">
        <v>10478263</v>
      </c>
      <c r="E9" s="18">
        <v>120187</v>
      </c>
      <c r="F9" s="18">
        <v>4249005</v>
      </c>
      <c r="G9" s="29">
        <v>46.84774240368535</v>
      </c>
    </row>
    <row r="10" spans="1:7" ht="12.75">
      <c r="A10" s="30"/>
      <c r="B10" s="30"/>
      <c r="C10" s="30"/>
      <c r="D10" s="30"/>
      <c r="E10" s="30"/>
      <c r="F10" s="30"/>
      <c r="G10" s="70"/>
    </row>
    <row r="11" spans="1:7" ht="16.5" thickBot="1">
      <c r="A11" s="131" t="s">
        <v>96</v>
      </c>
      <c r="G11" s="70"/>
    </row>
    <row r="12" spans="1:7" ht="24" customHeight="1" thickBot="1">
      <c r="A12" s="6" t="s">
        <v>125</v>
      </c>
      <c r="B12" s="5" t="s">
        <v>126</v>
      </c>
      <c r="C12" s="5" t="s">
        <v>127</v>
      </c>
      <c r="D12" s="5" t="s">
        <v>128</v>
      </c>
      <c r="E12" s="5" t="s">
        <v>129</v>
      </c>
      <c r="F12" s="5" t="s">
        <v>130</v>
      </c>
      <c r="G12" s="5" t="s">
        <v>131</v>
      </c>
    </row>
    <row r="13" spans="1:7" ht="24" customHeight="1">
      <c r="A13" s="16" t="s">
        <v>105</v>
      </c>
      <c r="B13" s="12">
        <v>14481000</v>
      </c>
      <c r="C13" s="26">
        <v>11080441</v>
      </c>
      <c r="D13" s="13">
        <v>10831095</v>
      </c>
      <c r="E13" s="13">
        <v>76650</v>
      </c>
      <c r="F13" s="13">
        <v>172696</v>
      </c>
      <c r="G13" s="27">
        <v>76.51709826669429</v>
      </c>
    </row>
    <row r="14" spans="1:7" ht="24" customHeight="1">
      <c r="A14" s="127" t="s">
        <v>108</v>
      </c>
      <c r="B14" s="12">
        <v>11856000</v>
      </c>
      <c r="C14" s="26">
        <v>11131968</v>
      </c>
      <c r="D14" s="13">
        <v>10991455</v>
      </c>
      <c r="E14" s="13">
        <v>111965</v>
      </c>
      <c r="F14" s="13">
        <v>28548</v>
      </c>
      <c r="G14" s="27">
        <v>93.89311740890687</v>
      </c>
    </row>
    <row r="15" spans="1:7" ht="24" customHeight="1">
      <c r="A15" s="127" t="s">
        <v>112</v>
      </c>
      <c r="B15" s="12">
        <v>11381000</v>
      </c>
      <c r="C15" s="26">
        <v>10352522</v>
      </c>
      <c r="D15" s="13">
        <v>10216015</v>
      </c>
      <c r="E15" s="13">
        <v>117914</v>
      </c>
      <c r="F15" s="13">
        <v>18593</v>
      </c>
      <c r="G15" s="27">
        <v>90.96320182760742</v>
      </c>
    </row>
    <row r="16" spans="1:7" ht="24" customHeight="1">
      <c r="A16" s="128" t="s">
        <v>121</v>
      </c>
      <c r="B16" s="12">
        <v>10584000</v>
      </c>
      <c r="C16" s="26">
        <v>10166465</v>
      </c>
      <c r="D16" s="13">
        <v>10092464</v>
      </c>
      <c r="E16" s="13">
        <v>2001</v>
      </c>
      <c r="F16" s="13">
        <v>72000</v>
      </c>
      <c r="G16" s="27">
        <v>96.05503590325019</v>
      </c>
    </row>
    <row r="17" spans="1:7" ht="24" customHeight="1" thickBot="1">
      <c r="A17" s="129" t="s">
        <v>161</v>
      </c>
      <c r="B17" s="17">
        <v>9200000</v>
      </c>
      <c r="C17" s="28">
        <v>9813594</v>
      </c>
      <c r="D17" s="18">
        <v>9790580</v>
      </c>
      <c r="E17" s="18">
        <v>10014</v>
      </c>
      <c r="F17" s="18">
        <v>13000</v>
      </c>
      <c r="G17" s="29">
        <v>106.6695</v>
      </c>
    </row>
    <row r="18" spans="1:7" ht="12.75">
      <c r="A18" s="30"/>
      <c r="B18" s="30"/>
      <c r="C18" s="30"/>
      <c r="D18" s="30"/>
      <c r="E18" s="30"/>
      <c r="F18" s="30"/>
      <c r="G18" s="70" t="s">
        <v>72</v>
      </c>
    </row>
    <row r="19" ht="12.75">
      <c r="A19" s="1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9">
      <selection activeCell="M27" sqref="M27"/>
    </sheetView>
  </sheetViews>
  <sheetFormatPr defaultColWidth="9.00390625" defaultRowHeight="13.5"/>
  <cols>
    <col min="1" max="1" width="12.625" style="2" customWidth="1"/>
    <col min="2" max="10" width="8.625" style="2" customWidth="1"/>
    <col min="11" max="11" width="12.625" style="2" customWidth="1"/>
    <col min="12" max="20" width="8.625" style="2" customWidth="1"/>
    <col min="21" max="16384" width="9.00390625" style="2" customWidth="1"/>
  </cols>
  <sheetData>
    <row r="1" ht="15.75">
      <c r="A1" s="31" t="s">
        <v>53</v>
      </c>
    </row>
    <row r="2" ht="12.75">
      <c r="A2" s="23"/>
    </row>
    <row r="3" spans="1:10" ht="16.5" thickBot="1">
      <c r="A3" s="32" t="s">
        <v>90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4.25" customHeight="1" thickBot="1">
      <c r="A4" s="153" t="s">
        <v>132</v>
      </c>
      <c r="B4" s="148" t="s">
        <v>162</v>
      </c>
      <c r="C4" s="152"/>
      <c r="D4" s="152"/>
      <c r="E4" s="148" t="s">
        <v>163</v>
      </c>
      <c r="F4" s="152"/>
      <c r="G4" s="152"/>
      <c r="H4" s="148" t="s">
        <v>164</v>
      </c>
      <c r="I4" s="152"/>
      <c r="J4" s="152"/>
    </row>
    <row r="5" spans="1:10" ht="23.25" thickBot="1">
      <c r="A5" s="154"/>
      <c r="B5" s="8" t="s">
        <v>16</v>
      </c>
      <c r="C5" s="11" t="s">
        <v>17</v>
      </c>
      <c r="D5" s="6" t="s">
        <v>18</v>
      </c>
      <c r="E5" s="8" t="s">
        <v>16</v>
      </c>
      <c r="F5" s="11" t="s">
        <v>17</v>
      </c>
      <c r="G5" s="5" t="s">
        <v>18</v>
      </c>
      <c r="H5" s="11" t="s">
        <v>16</v>
      </c>
      <c r="I5" s="11" t="s">
        <v>17</v>
      </c>
      <c r="J5" s="10" t="s">
        <v>18</v>
      </c>
    </row>
    <row r="6" spans="1:10" ht="13.5" customHeight="1">
      <c r="A6" s="33" t="s">
        <v>133</v>
      </c>
      <c r="B6" s="34">
        <v>118764</v>
      </c>
      <c r="C6" s="34">
        <v>9612</v>
      </c>
      <c r="D6" s="85">
        <v>55.788888888888884</v>
      </c>
      <c r="E6" s="34">
        <v>46894</v>
      </c>
      <c r="F6" s="34">
        <v>5738</v>
      </c>
      <c r="G6" s="86">
        <v>36.900000000000006</v>
      </c>
      <c r="H6" s="75">
        <v>77107</v>
      </c>
      <c r="I6" s="75">
        <v>8007</v>
      </c>
      <c r="J6" s="89">
        <v>42.7</v>
      </c>
    </row>
    <row r="7" spans="1:10" ht="13.5" customHeight="1">
      <c r="A7" s="33" t="s">
        <v>134</v>
      </c>
      <c r="B7" s="15">
        <v>28489</v>
      </c>
      <c r="C7" s="15">
        <v>1454</v>
      </c>
      <c r="D7" s="86">
        <v>76</v>
      </c>
      <c r="E7" s="15">
        <v>9519</v>
      </c>
      <c r="F7" s="15">
        <v>910</v>
      </c>
      <c r="G7" s="86">
        <v>52.7</v>
      </c>
      <c r="H7" s="76">
        <v>19254</v>
      </c>
      <c r="I7" s="76">
        <v>1314</v>
      </c>
      <c r="J7" s="89">
        <v>63.1</v>
      </c>
    </row>
    <row r="8" spans="1:10" ht="13.5" customHeight="1">
      <c r="A8" s="33" t="s">
        <v>135</v>
      </c>
      <c r="B8" s="15">
        <v>8259</v>
      </c>
      <c r="C8" s="14">
        <v>926</v>
      </c>
      <c r="D8" s="86">
        <v>48.4</v>
      </c>
      <c r="E8" s="15">
        <v>3812</v>
      </c>
      <c r="F8" s="36">
        <v>564</v>
      </c>
      <c r="G8" s="86">
        <v>32.6</v>
      </c>
      <c r="H8" s="76">
        <v>4953</v>
      </c>
      <c r="I8" s="66">
        <v>713</v>
      </c>
      <c r="J8" s="89">
        <v>34.2</v>
      </c>
    </row>
    <row r="9" spans="1:10" ht="13.5" customHeight="1">
      <c r="A9" s="33" t="s">
        <v>136</v>
      </c>
      <c r="B9" s="15">
        <v>10134</v>
      </c>
      <c r="C9" s="15">
        <v>1063</v>
      </c>
      <c r="D9" s="86">
        <v>55.5</v>
      </c>
      <c r="E9" s="15">
        <v>4370</v>
      </c>
      <c r="F9" s="15">
        <v>718</v>
      </c>
      <c r="G9" s="86">
        <v>41.6</v>
      </c>
      <c r="H9" s="76">
        <v>6063</v>
      </c>
      <c r="I9" s="76">
        <v>991</v>
      </c>
      <c r="J9" s="89">
        <v>47.6</v>
      </c>
    </row>
    <row r="10" spans="1:10" ht="22.5">
      <c r="A10" s="33" t="s">
        <v>20</v>
      </c>
      <c r="B10" s="15">
        <v>9760</v>
      </c>
      <c r="C10" s="35" t="s">
        <v>21</v>
      </c>
      <c r="D10" s="87" t="s">
        <v>74</v>
      </c>
      <c r="E10" s="15">
        <v>3091</v>
      </c>
      <c r="F10" s="35" t="s">
        <v>21</v>
      </c>
      <c r="G10" s="87" t="s">
        <v>74</v>
      </c>
      <c r="H10" s="76">
        <v>5282</v>
      </c>
      <c r="I10" s="78" t="s">
        <v>21</v>
      </c>
      <c r="J10" s="90" t="s">
        <v>74</v>
      </c>
    </row>
    <row r="11" spans="1:10" ht="13.5" customHeight="1">
      <c r="A11" s="33" t="s">
        <v>22</v>
      </c>
      <c r="B11" s="15">
        <v>16139</v>
      </c>
      <c r="C11" s="15">
        <v>1222</v>
      </c>
      <c r="D11" s="86">
        <v>63.8</v>
      </c>
      <c r="E11" s="15">
        <v>9229</v>
      </c>
      <c r="F11" s="15">
        <v>880</v>
      </c>
      <c r="G11" s="86">
        <v>50.9</v>
      </c>
      <c r="H11" s="76">
        <v>13806</v>
      </c>
      <c r="I11" s="76">
        <v>1123</v>
      </c>
      <c r="J11" s="89">
        <v>53.9</v>
      </c>
    </row>
    <row r="12" spans="1:10" ht="13.5" customHeight="1">
      <c r="A12" s="33" t="s">
        <v>24</v>
      </c>
      <c r="B12" s="15">
        <v>16234</v>
      </c>
      <c r="C12" s="36">
        <v>1079</v>
      </c>
      <c r="D12" s="86">
        <v>56.4</v>
      </c>
      <c r="E12" s="15">
        <v>7487</v>
      </c>
      <c r="F12" s="15">
        <v>751</v>
      </c>
      <c r="G12" s="86">
        <v>43.5</v>
      </c>
      <c r="H12" s="76">
        <v>11733</v>
      </c>
      <c r="I12" s="76">
        <v>1010</v>
      </c>
      <c r="J12" s="89">
        <v>48.5</v>
      </c>
    </row>
    <row r="13" spans="1:20" ht="13.5" customHeight="1">
      <c r="A13" s="33" t="s">
        <v>137</v>
      </c>
      <c r="B13" s="15">
        <v>10434</v>
      </c>
      <c r="C13" s="36">
        <v>928</v>
      </c>
      <c r="D13" s="86">
        <v>48.5</v>
      </c>
      <c r="E13" s="15">
        <v>5385</v>
      </c>
      <c r="F13" s="14">
        <v>674</v>
      </c>
      <c r="G13" s="86">
        <v>39</v>
      </c>
      <c r="H13" s="76">
        <v>9646</v>
      </c>
      <c r="I13" s="77">
        <v>1012</v>
      </c>
      <c r="J13" s="89">
        <v>48.6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11" ht="13.5" customHeight="1">
      <c r="A14" s="33" t="s">
        <v>25</v>
      </c>
      <c r="B14" s="15">
        <v>9383</v>
      </c>
      <c r="C14" s="36">
        <v>1170</v>
      </c>
      <c r="D14" s="86">
        <v>61.1</v>
      </c>
      <c r="E14" s="15">
        <v>483</v>
      </c>
      <c r="F14" s="14">
        <v>55</v>
      </c>
      <c r="G14" s="86">
        <v>3.2</v>
      </c>
      <c r="H14" s="76">
        <v>905</v>
      </c>
      <c r="I14" s="77">
        <v>93</v>
      </c>
      <c r="J14" s="89">
        <v>4.5</v>
      </c>
      <c r="K14" s="38"/>
    </row>
    <row r="15" spans="1:11" ht="13.5" customHeight="1">
      <c r="A15" s="33" t="s">
        <v>26</v>
      </c>
      <c r="B15" s="15">
        <v>5127</v>
      </c>
      <c r="C15" s="36">
        <v>1147</v>
      </c>
      <c r="D15" s="86">
        <v>59.9</v>
      </c>
      <c r="E15" s="15">
        <v>1260</v>
      </c>
      <c r="F15" s="15">
        <v>589</v>
      </c>
      <c r="G15" s="86">
        <v>34.1</v>
      </c>
      <c r="H15" s="76">
        <v>2296</v>
      </c>
      <c r="I15" s="66">
        <v>945</v>
      </c>
      <c r="J15" s="89">
        <v>45.4</v>
      </c>
      <c r="K15" s="38"/>
    </row>
    <row r="16" spans="1:11" ht="13.5" customHeight="1" thickBot="1">
      <c r="A16" s="37" t="s">
        <v>138</v>
      </c>
      <c r="B16" s="19">
        <v>4805</v>
      </c>
      <c r="C16" s="21">
        <v>623</v>
      </c>
      <c r="D16" s="88">
        <v>32.5</v>
      </c>
      <c r="E16" s="19">
        <v>2258</v>
      </c>
      <c r="F16" s="21">
        <v>597</v>
      </c>
      <c r="G16" s="88">
        <v>34.5</v>
      </c>
      <c r="H16" s="79">
        <v>3169</v>
      </c>
      <c r="I16" s="81">
        <v>806</v>
      </c>
      <c r="J16" s="91">
        <v>38.7</v>
      </c>
      <c r="K16" s="38"/>
    </row>
    <row r="17" spans="1:11" ht="12.75">
      <c r="A17" s="109"/>
      <c r="B17" s="83"/>
      <c r="C17" s="83"/>
      <c r="D17" s="83"/>
      <c r="E17" s="83"/>
      <c r="F17" s="30"/>
      <c r="G17" s="24"/>
      <c r="H17" s="24"/>
      <c r="I17" s="24"/>
      <c r="J17" s="70" t="s">
        <v>75</v>
      </c>
      <c r="K17" s="38"/>
    </row>
    <row r="18" spans="1:11" ht="12.75">
      <c r="A18" s="23" t="s">
        <v>165</v>
      </c>
      <c r="B18" s="24"/>
      <c r="C18" s="24"/>
      <c r="D18" s="24"/>
      <c r="E18" s="24"/>
      <c r="F18" s="24"/>
      <c r="G18" s="24"/>
      <c r="H18" s="24"/>
      <c r="I18" s="24"/>
      <c r="J18" s="80"/>
      <c r="K18" s="38"/>
    </row>
    <row r="19" spans="1:11" ht="12.75">
      <c r="A19" s="23" t="s">
        <v>166</v>
      </c>
      <c r="B19" s="24"/>
      <c r="C19" s="24"/>
      <c r="D19" s="24"/>
      <c r="E19" s="24"/>
      <c r="F19" s="24"/>
      <c r="G19" s="24"/>
      <c r="H19" s="24"/>
      <c r="I19" s="24"/>
      <c r="J19" s="24"/>
      <c r="K19" s="38"/>
    </row>
    <row r="20" ht="12.75">
      <c r="A20" s="60" t="s">
        <v>167</v>
      </c>
    </row>
    <row r="23" ht="16.5" thickBot="1">
      <c r="A23" s="32" t="s">
        <v>15</v>
      </c>
    </row>
    <row r="24" spans="1:10" ht="14.25" customHeight="1" thickBot="1">
      <c r="A24" s="153" t="s">
        <v>132</v>
      </c>
      <c r="B24" s="148" t="s">
        <v>112</v>
      </c>
      <c r="C24" s="152"/>
      <c r="D24" s="152"/>
      <c r="E24" s="148" t="s">
        <v>170</v>
      </c>
      <c r="F24" s="152"/>
      <c r="G24" s="152"/>
      <c r="H24" s="170" t="s">
        <v>171</v>
      </c>
      <c r="I24" s="171"/>
      <c r="J24" s="171"/>
    </row>
    <row r="25" spans="1:10" ht="23.25" thickBot="1">
      <c r="A25" s="154"/>
      <c r="B25" s="8" t="s">
        <v>16</v>
      </c>
      <c r="C25" s="11" t="s">
        <v>17</v>
      </c>
      <c r="D25" s="6" t="s">
        <v>18</v>
      </c>
      <c r="E25" s="8" t="s">
        <v>16</v>
      </c>
      <c r="F25" s="11" t="s">
        <v>17</v>
      </c>
      <c r="G25" s="5" t="s">
        <v>18</v>
      </c>
      <c r="H25" s="11" t="s">
        <v>16</v>
      </c>
      <c r="I25" s="11" t="s">
        <v>17</v>
      </c>
      <c r="J25" s="10" t="s">
        <v>18</v>
      </c>
    </row>
    <row r="26" spans="1:10" ht="12.75">
      <c r="A26" s="33" t="s">
        <v>76</v>
      </c>
      <c r="B26" s="34">
        <v>41876</v>
      </c>
      <c r="C26" s="34">
        <v>3677</v>
      </c>
      <c r="D26" s="92">
        <v>56.6</v>
      </c>
      <c r="E26" s="75">
        <v>16916</v>
      </c>
      <c r="F26" s="75">
        <v>1720</v>
      </c>
      <c r="G26" s="94">
        <v>30.1</v>
      </c>
      <c r="H26" s="75">
        <v>31163</v>
      </c>
      <c r="I26" s="75">
        <v>3224</v>
      </c>
      <c r="J26" s="94">
        <v>47.2</v>
      </c>
    </row>
    <row r="27" spans="1:10" ht="12.75">
      <c r="A27" s="33" t="s">
        <v>22</v>
      </c>
      <c r="B27" s="36">
        <v>7140</v>
      </c>
      <c r="C27" s="36">
        <v>508</v>
      </c>
      <c r="D27" s="92">
        <v>52.1</v>
      </c>
      <c r="E27" s="66">
        <v>1754</v>
      </c>
      <c r="F27" s="66">
        <v>171</v>
      </c>
      <c r="G27" s="94">
        <v>21</v>
      </c>
      <c r="H27" s="66">
        <v>3536</v>
      </c>
      <c r="I27" s="66">
        <v>356</v>
      </c>
      <c r="J27" s="94">
        <v>36.5</v>
      </c>
    </row>
    <row r="28" spans="1:10" ht="12.75">
      <c r="A28" s="33" t="s">
        <v>77</v>
      </c>
      <c r="B28" s="36">
        <v>6583</v>
      </c>
      <c r="C28" s="36">
        <v>470</v>
      </c>
      <c r="D28" s="92">
        <v>48.2</v>
      </c>
      <c r="E28" s="66">
        <v>1962</v>
      </c>
      <c r="F28" s="66">
        <v>180</v>
      </c>
      <c r="G28" s="94">
        <v>22.1</v>
      </c>
      <c r="H28" s="66">
        <v>3562</v>
      </c>
      <c r="I28" s="66">
        <v>330</v>
      </c>
      <c r="J28" s="94">
        <v>33.8</v>
      </c>
    </row>
    <row r="29" spans="1:10" ht="12.75">
      <c r="A29" s="33" t="s">
        <v>19</v>
      </c>
      <c r="B29" s="36">
        <v>2936</v>
      </c>
      <c r="C29" s="36">
        <v>370</v>
      </c>
      <c r="D29" s="92">
        <v>37.9</v>
      </c>
      <c r="E29" s="66">
        <v>1082</v>
      </c>
      <c r="F29" s="66">
        <v>160</v>
      </c>
      <c r="G29" s="94">
        <v>19.6</v>
      </c>
      <c r="H29" s="66">
        <v>1620</v>
      </c>
      <c r="I29" s="66">
        <v>273</v>
      </c>
      <c r="J29" s="94">
        <v>28</v>
      </c>
    </row>
    <row r="30" spans="1:10" ht="12.75">
      <c r="A30" s="33" t="s">
        <v>78</v>
      </c>
      <c r="B30" s="36">
        <v>6219</v>
      </c>
      <c r="C30" s="36">
        <v>696</v>
      </c>
      <c r="D30" s="92">
        <v>71.4</v>
      </c>
      <c r="E30" s="66">
        <v>342</v>
      </c>
      <c r="F30" s="66">
        <v>39</v>
      </c>
      <c r="G30" s="94">
        <v>4.8</v>
      </c>
      <c r="H30" s="66">
        <v>1505</v>
      </c>
      <c r="I30" s="66">
        <v>249</v>
      </c>
      <c r="J30" s="94">
        <v>25.5</v>
      </c>
    </row>
    <row r="31" spans="1:10" ht="12.75">
      <c r="A31" s="33" t="s">
        <v>23</v>
      </c>
      <c r="B31" s="36">
        <v>3824</v>
      </c>
      <c r="C31" s="36">
        <v>471</v>
      </c>
      <c r="D31" s="92">
        <v>48.3</v>
      </c>
      <c r="E31" s="66">
        <v>1096</v>
      </c>
      <c r="F31" s="66">
        <v>184</v>
      </c>
      <c r="G31" s="94">
        <v>22.5</v>
      </c>
      <c r="H31" s="66">
        <v>1773</v>
      </c>
      <c r="I31" s="66">
        <v>340</v>
      </c>
      <c r="J31" s="94">
        <v>34.9</v>
      </c>
    </row>
    <row r="32" spans="1:10" ht="13.5" thickBot="1">
      <c r="A32" s="37" t="s">
        <v>79</v>
      </c>
      <c r="B32" s="21">
        <v>15174</v>
      </c>
      <c r="C32" s="21">
        <v>1162</v>
      </c>
      <c r="D32" s="93">
        <v>82.1</v>
      </c>
      <c r="E32" s="81">
        <v>10680</v>
      </c>
      <c r="F32" s="81">
        <v>986</v>
      </c>
      <c r="G32" s="95">
        <v>60.4</v>
      </c>
      <c r="H32" s="81">
        <v>19167</v>
      </c>
      <c r="I32" s="81">
        <v>1676</v>
      </c>
      <c r="J32" s="95">
        <v>85.9</v>
      </c>
    </row>
    <row r="33" spans="1:10" s="60" customFormat="1" ht="11.25">
      <c r="A33" s="111" t="s">
        <v>168</v>
      </c>
      <c r="J33" s="144" t="s">
        <v>27</v>
      </c>
    </row>
    <row r="34" s="60" customFormat="1" ht="11.25">
      <c r="A34" s="111" t="s">
        <v>169</v>
      </c>
    </row>
  </sheetData>
  <sheetProtection/>
  <mergeCells count="8">
    <mergeCell ref="A4:A5"/>
    <mergeCell ref="B4:D4"/>
    <mergeCell ref="E4:G4"/>
    <mergeCell ref="H4:J4"/>
    <mergeCell ref="A24:A25"/>
    <mergeCell ref="B24:D24"/>
    <mergeCell ref="E24:G24"/>
    <mergeCell ref="H24:J2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2.50390625" style="2" customWidth="1"/>
    <col min="2" max="6" width="15.625" style="2" customWidth="1"/>
    <col min="7" max="16384" width="9.00390625" style="2" customWidth="1"/>
  </cols>
  <sheetData>
    <row r="1" ht="16.5" thickBot="1">
      <c r="A1" s="3" t="s">
        <v>54</v>
      </c>
    </row>
    <row r="2" spans="1:6" ht="24" customHeight="1" thickBot="1">
      <c r="A2" s="7" t="s">
        <v>123</v>
      </c>
      <c r="B2" s="5" t="s">
        <v>28</v>
      </c>
      <c r="C2" s="11" t="s">
        <v>29</v>
      </c>
      <c r="D2" s="11" t="s">
        <v>30</v>
      </c>
      <c r="E2" s="11" t="s">
        <v>31</v>
      </c>
      <c r="F2" s="5" t="s">
        <v>32</v>
      </c>
    </row>
    <row r="3" spans="1:6" ht="21" customHeight="1">
      <c r="A3" s="16" t="s">
        <v>105</v>
      </c>
      <c r="B3" s="71">
        <v>5</v>
      </c>
      <c r="C3" s="14">
        <v>5</v>
      </c>
      <c r="D3" s="15">
        <v>5330</v>
      </c>
      <c r="E3" s="14" t="s">
        <v>13</v>
      </c>
      <c r="F3" s="15">
        <v>487</v>
      </c>
    </row>
    <row r="4" spans="1:6" ht="21" customHeight="1">
      <c r="A4" s="127" t="s">
        <v>108</v>
      </c>
      <c r="B4" s="41">
        <v>6</v>
      </c>
      <c r="C4" s="14">
        <v>5</v>
      </c>
      <c r="D4" s="15">
        <v>14930</v>
      </c>
      <c r="E4" s="14" t="s">
        <v>13</v>
      </c>
      <c r="F4" s="15">
        <v>476</v>
      </c>
    </row>
    <row r="5" spans="1:6" ht="21" customHeight="1">
      <c r="A5" s="127" t="s">
        <v>112</v>
      </c>
      <c r="B5" s="41">
        <v>6</v>
      </c>
      <c r="C5" s="14">
        <v>4</v>
      </c>
      <c r="D5" s="15">
        <v>13800</v>
      </c>
      <c r="E5" s="14" t="s">
        <v>13</v>
      </c>
      <c r="F5" s="15">
        <v>487</v>
      </c>
    </row>
    <row r="6" spans="1:6" ht="21" customHeight="1">
      <c r="A6" s="127" t="s">
        <v>121</v>
      </c>
      <c r="B6" s="41">
        <v>11</v>
      </c>
      <c r="C6" s="14">
        <v>7</v>
      </c>
      <c r="D6" s="36">
        <v>14420</v>
      </c>
      <c r="E6" s="14" t="s">
        <v>13</v>
      </c>
      <c r="F6" s="15">
        <v>451</v>
      </c>
    </row>
    <row r="7" spans="1:6" ht="21" customHeight="1" thickBot="1">
      <c r="A7" s="129" t="s">
        <v>161</v>
      </c>
      <c r="B7" s="42">
        <v>16</v>
      </c>
      <c r="C7" s="20">
        <v>11</v>
      </c>
      <c r="D7" s="74">
        <v>25760</v>
      </c>
      <c r="E7" s="20" t="s">
        <v>13</v>
      </c>
      <c r="F7" s="19">
        <v>453</v>
      </c>
    </row>
    <row r="8" spans="1:6" ht="13.5" customHeight="1">
      <c r="A8" s="1"/>
      <c r="F8" s="70" t="s">
        <v>71</v>
      </c>
    </row>
    <row r="9" spans="1:6" ht="12.75">
      <c r="A9" s="60"/>
      <c r="F9" s="4"/>
    </row>
    <row r="10" ht="12.75">
      <c r="A10" s="60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3" sqref="B33"/>
    </sheetView>
  </sheetViews>
  <sheetFormatPr defaultColWidth="9.00390625" defaultRowHeight="13.5"/>
  <cols>
    <col min="1" max="1" width="10.125" style="2" customWidth="1"/>
    <col min="2" max="11" width="8.125" style="2" customWidth="1"/>
    <col min="12" max="16384" width="9.00390625" style="2" customWidth="1"/>
  </cols>
  <sheetData>
    <row r="1" spans="1:11" ht="16.5" thickBot="1">
      <c r="A1" s="3" t="s">
        <v>56</v>
      </c>
      <c r="K1" s="4" t="s">
        <v>33</v>
      </c>
    </row>
    <row r="2" spans="1:11" ht="24.75" customHeight="1" thickBot="1">
      <c r="A2" s="163" t="s">
        <v>139</v>
      </c>
      <c r="B2" s="163"/>
      <c r="C2" s="153"/>
      <c r="D2" s="162" t="s">
        <v>108</v>
      </c>
      <c r="E2" s="152"/>
      <c r="F2" s="162" t="s">
        <v>112</v>
      </c>
      <c r="G2" s="152"/>
      <c r="H2" s="162" t="s">
        <v>121</v>
      </c>
      <c r="I2" s="152"/>
      <c r="J2" s="162" t="s">
        <v>161</v>
      </c>
      <c r="K2" s="152"/>
    </row>
    <row r="3" spans="1:11" ht="23.25" thickBot="1">
      <c r="A3" s="164"/>
      <c r="B3" s="164"/>
      <c r="C3" s="154"/>
      <c r="D3" s="9"/>
      <c r="E3" s="11" t="s">
        <v>34</v>
      </c>
      <c r="F3" s="10"/>
      <c r="G3" s="11" t="s">
        <v>34</v>
      </c>
      <c r="H3" s="10"/>
      <c r="I3" s="11" t="s">
        <v>34</v>
      </c>
      <c r="J3" s="10"/>
      <c r="K3" s="5" t="s">
        <v>34</v>
      </c>
    </row>
    <row r="4" spans="1:11" ht="24" customHeight="1">
      <c r="A4" s="165" t="s">
        <v>57</v>
      </c>
      <c r="B4" s="159" t="s">
        <v>35</v>
      </c>
      <c r="C4" s="153"/>
      <c r="D4" s="15">
        <v>30768</v>
      </c>
      <c r="E4" s="40">
        <v>105.36986301369863</v>
      </c>
      <c r="F4" s="61">
        <v>25765</v>
      </c>
      <c r="G4" s="40">
        <v>97.22641509433963</v>
      </c>
      <c r="H4" s="61">
        <v>5976</v>
      </c>
      <c r="I4" s="43">
        <v>31.61904761904762</v>
      </c>
      <c r="J4" s="61">
        <v>13722</v>
      </c>
      <c r="K4" s="44">
        <v>46.8</v>
      </c>
    </row>
    <row r="5" spans="1:11" ht="24" customHeight="1">
      <c r="A5" s="165"/>
      <c r="B5" s="157" t="s">
        <v>140</v>
      </c>
      <c r="C5" s="158"/>
      <c r="D5" s="15">
        <v>32695</v>
      </c>
      <c r="E5" s="40">
        <v>111.96917808219177</v>
      </c>
      <c r="F5" s="62">
        <v>29775</v>
      </c>
      <c r="G5" s="40">
        <v>112.35849056603773</v>
      </c>
      <c r="H5" s="62">
        <v>4763</v>
      </c>
      <c r="I5" s="43">
        <v>25.201058201058203</v>
      </c>
      <c r="J5" s="62">
        <v>12011</v>
      </c>
      <c r="K5" s="45">
        <v>40.9</v>
      </c>
    </row>
    <row r="6" spans="1:11" ht="24" customHeight="1">
      <c r="A6" s="165"/>
      <c r="B6" s="157" t="s">
        <v>64</v>
      </c>
      <c r="C6" s="158"/>
      <c r="D6" s="15">
        <v>39428</v>
      </c>
      <c r="E6" s="40">
        <v>135.02739726027397</v>
      </c>
      <c r="F6" s="62">
        <v>33855</v>
      </c>
      <c r="G6" s="40">
        <v>127.75471698113208</v>
      </c>
      <c r="H6" s="62">
        <v>7664</v>
      </c>
      <c r="I6" s="43">
        <v>40.55026455026455</v>
      </c>
      <c r="J6" s="62">
        <v>15325</v>
      </c>
      <c r="K6" s="45">
        <v>53</v>
      </c>
    </row>
    <row r="7" spans="1:11" ht="24" customHeight="1" thickBot="1">
      <c r="A7" s="165"/>
      <c r="B7" s="157" t="s">
        <v>141</v>
      </c>
      <c r="C7" s="158"/>
      <c r="D7" s="15">
        <v>43102</v>
      </c>
      <c r="E7" s="40">
        <v>147.6095890410959</v>
      </c>
      <c r="F7" s="62">
        <v>38518</v>
      </c>
      <c r="G7" s="40">
        <v>145.35094339622643</v>
      </c>
      <c r="H7" s="62">
        <v>8320</v>
      </c>
      <c r="I7" s="43">
        <v>44.02116402116402</v>
      </c>
      <c r="J7" s="62">
        <v>19226</v>
      </c>
      <c r="K7" s="45">
        <v>65.6</v>
      </c>
    </row>
    <row r="8" spans="1:11" ht="24" customHeight="1" thickBot="1">
      <c r="A8" s="165"/>
      <c r="B8" s="155" t="s">
        <v>80</v>
      </c>
      <c r="C8" s="101" t="s">
        <v>81</v>
      </c>
      <c r="D8" s="16"/>
      <c r="E8" s="26">
        <v>50036</v>
      </c>
      <c r="F8" s="16"/>
      <c r="G8" s="26">
        <v>43095</v>
      </c>
      <c r="H8" s="16"/>
      <c r="I8" s="26">
        <v>8769</v>
      </c>
      <c r="J8" s="46"/>
      <c r="K8" s="26">
        <v>19254</v>
      </c>
    </row>
    <row r="9" spans="1:11" ht="24" customHeight="1" thickBot="1">
      <c r="A9" s="165"/>
      <c r="B9" s="156"/>
      <c r="C9" s="100" t="s">
        <v>82</v>
      </c>
      <c r="D9" s="47"/>
      <c r="E9" s="26">
        <v>95957</v>
      </c>
      <c r="F9" s="47"/>
      <c r="G9" s="26">
        <v>84818</v>
      </c>
      <c r="H9" s="47"/>
      <c r="I9" s="26">
        <v>17954</v>
      </c>
      <c r="J9" s="48"/>
      <c r="K9" s="26">
        <v>41030</v>
      </c>
    </row>
    <row r="10" spans="1:11" ht="24.75" customHeight="1" thickBot="1">
      <c r="A10" s="166"/>
      <c r="B10" s="160" t="s">
        <v>83</v>
      </c>
      <c r="C10" s="161"/>
      <c r="D10" s="103"/>
      <c r="E10" s="28">
        <v>145993</v>
      </c>
      <c r="F10" s="28"/>
      <c r="G10" s="28">
        <v>127913</v>
      </c>
      <c r="H10" s="28"/>
      <c r="I10" s="28">
        <v>26723</v>
      </c>
      <c r="J10" s="28"/>
      <c r="K10" s="28">
        <v>60284</v>
      </c>
    </row>
    <row r="11" spans="1:11" ht="24" customHeight="1">
      <c r="A11" s="167" t="s">
        <v>58</v>
      </c>
      <c r="B11" s="159" t="s">
        <v>142</v>
      </c>
      <c r="C11" s="153"/>
      <c r="D11" s="15">
        <v>28736</v>
      </c>
      <c r="E11" s="40">
        <v>98.41095890410959</v>
      </c>
      <c r="F11" s="61">
        <v>24945</v>
      </c>
      <c r="G11" s="40">
        <v>94.13207547169812</v>
      </c>
      <c r="H11" s="61">
        <v>7206</v>
      </c>
      <c r="I11" s="43">
        <v>38.12698412698413</v>
      </c>
      <c r="J11" s="61">
        <v>12337</v>
      </c>
      <c r="K11" s="49">
        <v>42.1</v>
      </c>
    </row>
    <row r="12" spans="1:11" ht="24" customHeight="1">
      <c r="A12" s="165"/>
      <c r="B12" s="157" t="s">
        <v>143</v>
      </c>
      <c r="C12" s="158"/>
      <c r="D12" s="15">
        <v>18448</v>
      </c>
      <c r="E12" s="40">
        <v>63.178082191780824</v>
      </c>
      <c r="F12" s="62">
        <v>17808</v>
      </c>
      <c r="G12" s="40">
        <v>67.2</v>
      </c>
      <c r="H12" s="62">
        <v>4182</v>
      </c>
      <c r="I12" s="43">
        <v>22.126984126984127</v>
      </c>
      <c r="J12" s="62">
        <v>8262</v>
      </c>
      <c r="K12" s="50">
        <v>28.2</v>
      </c>
    </row>
    <row r="13" spans="1:11" ht="24" customHeight="1">
      <c r="A13" s="165"/>
      <c r="B13" s="157" t="s">
        <v>144</v>
      </c>
      <c r="C13" s="158"/>
      <c r="D13" s="15">
        <v>12614</v>
      </c>
      <c r="E13" s="40">
        <v>43.1986301369863</v>
      </c>
      <c r="F13" s="62">
        <v>11320</v>
      </c>
      <c r="G13" s="40">
        <v>42.716981132075475</v>
      </c>
      <c r="H13" s="62">
        <v>2472</v>
      </c>
      <c r="I13" s="43">
        <v>13.079365079365079</v>
      </c>
      <c r="J13" s="62">
        <v>5889</v>
      </c>
      <c r="K13" s="50">
        <v>20.1</v>
      </c>
    </row>
    <row r="14" spans="1:11" ht="24" customHeight="1">
      <c r="A14" s="165"/>
      <c r="B14" s="157" t="s">
        <v>145</v>
      </c>
      <c r="C14" s="158"/>
      <c r="D14" s="15">
        <v>18295</v>
      </c>
      <c r="E14" s="40">
        <v>62.6541095890411</v>
      </c>
      <c r="F14" s="62">
        <v>16010</v>
      </c>
      <c r="G14" s="40">
        <v>60.41509433962264</v>
      </c>
      <c r="H14" s="62">
        <v>3585</v>
      </c>
      <c r="I14" s="43">
        <v>18.96825396825397</v>
      </c>
      <c r="J14" s="62">
        <v>6967</v>
      </c>
      <c r="K14" s="50">
        <v>23.8</v>
      </c>
    </row>
    <row r="15" spans="1:11" ht="24" customHeight="1">
      <c r="A15" s="165"/>
      <c r="B15" s="157" t="s">
        <v>146</v>
      </c>
      <c r="C15" s="158"/>
      <c r="D15" s="15">
        <v>21614</v>
      </c>
      <c r="E15" s="40">
        <v>74.02054794520548</v>
      </c>
      <c r="F15" s="62">
        <v>19999</v>
      </c>
      <c r="G15" s="40">
        <v>75.4679245283019</v>
      </c>
      <c r="H15" s="62">
        <v>3270</v>
      </c>
      <c r="I15" s="43">
        <v>24.044117647058822</v>
      </c>
      <c r="J15" s="62">
        <v>9131</v>
      </c>
      <c r="K15" s="50">
        <v>31.2</v>
      </c>
    </row>
    <row r="16" spans="1:11" ht="24" customHeight="1">
      <c r="A16" s="165"/>
      <c r="B16" s="157" t="s">
        <v>147</v>
      </c>
      <c r="C16" s="158"/>
      <c r="D16" s="15">
        <v>38819</v>
      </c>
      <c r="E16" s="40">
        <v>132.9417808219178</v>
      </c>
      <c r="F16" s="62">
        <v>32843</v>
      </c>
      <c r="G16" s="40">
        <v>123.93584905660377</v>
      </c>
      <c r="H16" s="62">
        <v>7439</v>
      </c>
      <c r="I16" s="43">
        <v>39.35978835978836</v>
      </c>
      <c r="J16" s="62">
        <v>12388</v>
      </c>
      <c r="K16" s="50">
        <v>42.3</v>
      </c>
    </row>
    <row r="17" spans="1:11" ht="24" customHeight="1">
      <c r="A17" s="165"/>
      <c r="B17" s="157" t="s">
        <v>148</v>
      </c>
      <c r="C17" s="158"/>
      <c r="D17" s="15">
        <v>25683</v>
      </c>
      <c r="E17" s="40">
        <v>87.95547945205479</v>
      </c>
      <c r="F17" s="62">
        <v>22363</v>
      </c>
      <c r="G17" s="40">
        <v>84.38867924528302</v>
      </c>
      <c r="H17" s="62">
        <v>3725</v>
      </c>
      <c r="I17" s="43">
        <v>19.70899470899471</v>
      </c>
      <c r="J17" s="62">
        <v>4526</v>
      </c>
      <c r="K17" s="50">
        <v>22.2</v>
      </c>
    </row>
    <row r="18" spans="1:11" ht="24" customHeight="1" thickBot="1">
      <c r="A18" s="165"/>
      <c r="B18" s="157" t="s">
        <v>149</v>
      </c>
      <c r="C18" s="158"/>
      <c r="D18" s="15">
        <v>31985</v>
      </c>
      <c r="E18" s="40">
        <v>109.53767123287672</v>
      </c>
      <c r="F18" s="62">
        <v>26195</v>
      </c>
      <c r="G18" s="40">
        <v>98.84905660377359</v>
      </c>
      <c r="H18" s="62">
        <v>3084</v>
      </c>
      <c r="I18" s="43">
        <v>16.317460317460316</v>
      </c>
      <c r="J18" s="62">
        <v>6202</v>
      </c>
      <c r="K18" s="50">
        <v>21.2</v>
      </c>
    </row>
    <row r="19" spans="1:11" ht="24" customHeight="1" thickBot="1">
      <c r="A19" s="165"/>
      <c r="B19" s="155" t="s">
        <v>150</v>
      </c>
      <c r="C19" s="100" t="s">
        <v>151</v>
      </c>
      <c r="D19" s="16"/>
      <c r="E19" s="26">
        <v>81552</v>
      </c>
      <c r="F19" s="16"/>
      <c r="G19" s="26">
        <v>71381</v>
      </c>
      <c r="H19" s="16"/>
      <c r="I19" s="26">
        <v>14150</v>
      </c>
      <c r="J19" s="51"/>
      <c r="K19" s="26">
        <v>26027</v>
      </c>
    </row>
    <row r="20" spans="1:11" ht="24" customHeight="1" thickBot="1">
      <c r="A20" s="165"/>
      <c r="B20" s="156"/>
      <c r="C20" s="102" t="s">
        <v>152</v>
      </c>
      <c r="D20" s="47"/>
      <c r="E20" s="26">
        <v>114642</v>
      </c>
      <c r="F20" s="47"/>
      <c r="G20" s="26">
        <v>100102</v>
      </c>
      <c r="H20" s="47"/>
      <c r="I20" s="26">
        <v>20813</v>
      </c>
      <c r="J20" s="52"/>
      <c r="K20" s="26">
        <v>39675</v>
      </c>
    </row>
    <row r="21" spans="1:11" ht="24.75" customHeight="1" thickBot="1">
      <c r="A21" s="166"/>
      <c r="B21" s="160" t="s">
        <v>153</v>
      </c>
      <c r="C21" s="161"/>
      <c r="D21" s="104"/>
      <c r="E21" s="105">
        <v>196194</v>
      </c>
      <c r="F21" s="105"/>
      <c r="G21" s="105">
        <v>171483</v>
      </c>
      <c r="H21" s="105"/>
      <c r="I21" s="105">
        <v>34963</v>
      </c>
      <c r="J21" s="105"/>
      <c r="K21" s="105">
        <v>65702</v>
      </c>
    </row>
    <row r="22" spans="1:11" ht="12.75">
      <c r="A22" s="110"/>
      <c r="B22" s="112"/>
      <c r="C22" s="113"/>
      <c r="D22" s="111"/>
      <c r="F22" s="60"/>
      <c r="G22" s="60"/>
      <c r="H22" s="60"/>
      <c r="K22" s="4" t="s">
        <v>36</v>
      </c>
    </row>
    <row r="23" spans="1:4" s="111" customFormat="1" ht="12.75">
      <c r="A23" s="1" t="s">
        <v>172</v>
      </c>
      <c r="B23" s="2"/>
      <c r="C23" s="2"/>
      <c r="D23" s="2"/>
    </row>
    <row r="24" spans="1:4" s="111" customFormat="1" ht="12.75">
      <c r="A24" s="60" t="str">
        <f>'[1]和暦'!$C$6</f>
        <v>平成30年度</v>
      </c>
      <c r="B24" s="58">
        <v>292</v>
      </c>
      <c r="C24" s="60" t="s">
        <v>173</v>
      </c>
      <c r="D24" s="2"/>
    </row>
    <row r="25" spans="1:4" s="111" customFormat="1" ht="12.75">
      <c r="A25" s="60" t="str">
        <f>'[1]和暦'!$C$5</f>
        <v>令和元年度</v>
      </c>
      <c r="B25" s="58">
        <v>265</v>
      </c>
      <c r="C25" s="60" t="s">
        <v>174</v>
      </c>
      <c r="D25" s="2"/>
    </row>
    <row r="26" spans="1:4" s="111" customFormat="1" ht="12.75">
      <c r="A26" s="60" t="str">
        <f>'[1]和暦'!$C$4</f>
        <v>令和2年度</v>
      </c>
      <c r="B26" s="60" t="s">
        <v>175</v>
      </c>
      <c r="C26" s="2"/>
      <c r="D26" s="172"/>
    </row>
    <row r="27" spans="1:4" s="111" customFormat="1" ht="12.75">
      <c r="A27" s="60"/>
      <c r="B27" s="60" t="s">
        <v>176</v>
      </c>
      <c r="C27" s="60"/>
      <c r="D27" s="2"/>
    </row>
    <row r="28" spans="1:4" s="111" customFormat="1" ht="12.75">
      <c r="A28" s="2"/>
      <c r="B28" s="60" t="s">
        <v>177</v>
      </c>
      <c r="C28" s="2"/>
      <c r="D28" s="2"/>
    </row>
    <row r="29" spans="1:4" s="111" customFormat="1" ht="12.75">
      <c r="A29" s="2"/>
      <c r="B29" s="60" t="s">
        <v>178</v>
      </c>
      <c r="C29" s="2"/>
      <c r="D29" s="2"/>
    </row>
    <row r="30" spans="1:3" ht="12.75">
      <c r="A30" s="60" t="str">
        <f>'[1]和暦'!$C$3</f>
        <v>令和3年度</v>
      </c>
      <c r="B30" s="138">
        <v>293</v>
      </c>
      <c r="C30" s="2" t="s">
        <v>173</v>
      </c>
    </row>
    <row r="31" spans="2:4" ht="12.75">
      <c r="B31" s="60" t="s">
        <v>179</v>
      </c>
      <c r="C31" s="60"/>
      <c r="D31" s="60"/>
    </row>
    <row r="32" spans="2:4" ht="12.75">
      <c r="B32" s="60" t="s">
        <v>180</v>
      </c>
      <c r="C32" s="60"/>
      <c r="D32" s="60"/>
    </row>
    <row r="33" spans="2:4" ht="12.75">
      <c r="B33" s="60" t="s">
        <v>181</v>
      </c>
      <c r="C33" s="60"/>
      <c r="D33" s="60"/>
    </row>
  </sheetData>
  <sheetProtection/>
  <mergeCells count="23">
    <mergeCell ref="J2:K2"/>
    <mergeCell ref="B18:C18"/>
    <mergeCell ref="D2:E2"/>
    <mergeCell ref="H2:I2"/>
    <mergeCell ref="B16:C16"/>
    <mergeCell ref="F2:G2"/>
    <mergeCell ref="A2:C3"/>
    <mergeCell ref="A4:A10"/>
    <mergeCell ref="B4:C4"/>
    <mergeCell ref="A11:A21"/>
    <mergeCell ref="B17:C17"/>
    <mergeCell ref="B21:C21"/>
    <mergeCell ref="B10:C10"/>
    <mergeCell ref="B12:C12"/>
    <mergeCell ref="B15:C15"/>
    <mergeCell ref="B19:B20"/>
    <mergeCell ref="B7:C7"/>
    <mergeCell ref="B14:C14"/>
    <mergeCell ref="B11:C11"/>
    <mergeCell ref="B5:C5"/>
    <mergeCell ref="B6:C6"/>
    <mergeCell ref="B13:C13"/>
    <mergeCell ref="B8:B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8.625" style="2" customWidth="1"/>
    <col min="2" max="6" width="16.625" style="2" customWidth="1"/>
    <col min="7" max="16384" width="9.00390625" style="2" customWidth="1"/>
  </cols>
  <sheetData>
    <row r="1" spans="1:6" ht="16.5" thickBot="1">
      <c r="A1" s="3" t="s">
        <v>59</v>
      </c>
      <c r="E1" s="4"/>
      <c r="F1" s="4" t="s">
        <v>37</v>
      </c>
    </row>
    <row r="2" spans="1:6" ht="24" customHeight="1" thickBot="1">
      <c r="A2" s="6" t="s">
        <v>154</v>
      </c>
      <c r="B2" s="11" t="s">
        <v>38</v>
      </c>
      <c r="C2" s="11" t="s">
        <v>65</v>
      </c>
      <c r="D2" s="6" t="s">
        <v>66</v>
      </c>
      <c r="E2" s="11" t="s">
        <v>67</v>
      </c>
      <c r="F2" s="5" t="s">
        <v>113</v>
      </c>
    </row>
    <row r="3" spans="1:6" ht="21" customHeight="1">
      <c r="A3" s="16" t="s">
        <v>108</v>
      </c>
      <c r="B3" s="114">
        <v>24</v>
      </c>
      <c r="C3" s="142">
        <v>1154</v>
      </c>
      <c r="D3" s="39">
        <v>657</v>
      </c>
      <c r="E3" s="39">
        <v>50</v>
      </c>
      <c r="F3" s="80">
        <v>1</v>
      </c>
    </row>
    <row r="4" spans="1:6" ht="21" customHeight="1">
      <c r="A4" s="16" t="s">
        <v>112</v>
      </c>
      <c r="B4" s="115">
        <v>21</v>
      </c>
      <c r="C4" s="64">
        <v>1182</v>
      </c>
      <c r="D4" s="39">
        <v>687</v>
      </c>
      <c r="E4" s="39">
        <v>58</v>
      </c>
      <c r="F4" s="80">
        <v>4</v>
      </c>
    </row>
    <row r="5" spans="1:6" ht="21" customHeight="1">
      <c r="A5" s="16" t="s">
        <v>121</v>
      </c>
      <c r="B5" s="115">
        <v>19</v>
      </c>
      <c r="C5" s="64">
        <v>1225</v>
      </c>
      <c r="D5" s="39">
        <v>635</v>
      </c>
      <c r="E5" s="39">
        <v>57</v>
      </c>
      <c r="F5" s="2">
        <v>59</v>
      </c>
    </row>
    <row r="6" spans="1:6" ht="21" customHeight="1" thickBot="1">
      <c r="A6" s="10" t="s">
        <v>161</v>
      </c>
      <c r="B6" s="116">
        <v>17</v>
      </c>
      <c r="C6" s="68">
        <v>1272</v>
      </c>
      <c r="D6" s="53">
        <v>608</v>
      </c>
      <c r="E6" s="53">
        <v>7</v>
      </c>
      <c r="F6" s="143">
        <v>60</v>
      </c>
    </row>
    <row r="7" spans="1:6" ht="12.75">
      <c r="A7" s="1" t="s">
        <v>114</v>
      </c>
      <c r="E7" s="4"/>
      <c r="F7" s="4" t="s">
        <v>84</v>
      </c>
    </row>
    <row r="8" spans="1:6" ht="12.75">
      <c r="A8" s="1"/>
      <c r="E8" s="4"/>
      <c r="F8" s="4"/>
    </row>
    <row r="9" ht="12.75">
      <c r="A9" s="1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29.625" style="2" customWidth="1"/>
    <col min="2" max="4" width="16.625" style="2" customWidth="1"/>
    <col min="5" max="16384" width="9.00390625" style="2" customWidth="1"/>
  </cols>
  <sheetData>
    <row r="1" ht="16.5" thickBot="1">
      <c r="A1" s="3" t="s">
        <v>60</v>
      </c>
    </row>
    <row r="2" spans="1:4" ht="24" customHeight="1" thickBot="1">
      <c r="A2" s="6" t="s">
        <v>132</v>
      </c>
      <c r="B2" s="5" t="s">
        <v>112</v>
      </c>
      <c r="C2" s="5" t="s">
        <v>121</v>
      </c>
      <c r="D2" s="5" t="s">
        <v>161</v>
      </c>
    </row>
    <row r="3" spans="1:4" ht="21" customHeight="1">
      <c r="A3" s="54" t="s">
        <v>68</v>
      </c>
      <c r="B3" s="122">
        <v>1192</v>
      </c>
      <c r="C3" s="122">
        <v>1068</v>
      </c>
      <c r="D3" s="122">
        <v>965</v>
      </c>
    </row>
    <row r="4" spans="1:4" ht="21" customHeight="1">
      <c r="A4" s="117" t="s">
        <v>39</v>
      </c>
      <c r="B4" s="55">
        <v>35281</v>
      </c>
      <c r="C4" s="55">
        <v>34916</v>
      </c>
      <c r="D4" s="55">
        <v>35297</v>
      </c>
    </row>
    <row r="5" spans="1:4" ht="21" customHeight="1">
      <c r="A5" s="54" t="s">
        <v>40</v>
      </c>
      <c r="B5" s="55">
        <v>1545</v>
      </c>
      <c r="C5" s="55">
        <v>1650</v>
      </c>
      <c r="D5" s="55">
        <v>1726</v>
      </c>
    </row>
    <row r="6" spans="1:4" ht="21" customHeight="1">
      <c r="A6" s="54" t="s">
        <v>87</v>
      </c>
      <c r="B6" s="55">
        <v>10003</v>
      </c>
      <c r="C6" s="55">
        <v>9079</v>
      </c>
      <c r="D6" s="55">
        <v>8709</v>
      </c>
    </row>
    <row r="7" spans="1:4" ht="21" customHeight="1">
      <c r="A7" s="54" t="s">
        <v>88</v>
      </c>
      <c r="B7" s="55">
        <v>139856</v>
      </c>
      <c r="C7" s="55">
        <v>134798</v>
      </c>
      <c r="D7" s="55">
        <v>119080</v>
      </c>
    </row>
    <row r="8" spans="1:4" ht="21" customHeight="1">
      <c r="A8" s="54" t="s">
        <v>89</v>
      </c>
      <c r="B8" s="55">
        <v>1423</v>
      </c>
      <c r="C8" s="55">
        <v>994</v>
      </c>
      <c r="D8" s="55">
        <v>1044</v>
      </c>
    </row>
    <row r="9" spans="1:4" ht="21" customHeight="1">
      <c r="A9" s="54" t="s">
        <v>86</v>
      </c>
      <c r="B9" s="55">
        <v>11403</v>
      </c>
      <c r="C9" s="55">
        <v>8339</v>
      </c>
      <c r="D9" s="55">
        <v>8875</v>
      </c>
    </row>
    <row r="10" spans="1:4" ht="21" customHeight="1">
      <c r="A10" s="54" t="s">
        <v>97</v>
      </c>
      <c r="B10" s="55">
        <v>45610</v>
      </c>
      <c r="C10" s="55">
        <v>42081</v>
      </c>
      <c r="D10" s="55">
        <v>43690</v>
      </c>
    </row>
    <row r="11" spans="1:4" ht="21" customHeight="1">
      <c r="A11" s="54" t="s">
        <v>98</v>
      </c>
      <c r="B11" s="55">
        <v>28868</v>
      </c>
      <c r="C11" s="55">
        <v>26695</v>
      </c>
      <c r="D11" s="55">
        <v>27486</v>
      </c>
    </row>
    <row r="12" spans="1:4" ht="21" customHeight="1">
      <c r="A12" s="54" t="s">
        <v>85</v>
      </c>
      <c r="B12" s="55">
        <v>13827</v>
      </c>
      <c r="C12" s="55">
        <v>15489</v>
      </c>
      <c r="D12" s="55">
        <v>17650</v>
      </c>
    </row>
    <row r="13" spans="1:4" ht="21" customHeight="1" thickBot="1">
      <c r="A13" s="56" t="s">
        <v>86</v>
      </c>
      <c r="B13" s="19">
        <v>76740</v>
      </c>
      <c r="C13" s="19">
        <v>84002</v>
      </c>
      <c r="D13" s="19">
        <v>92383</v>
      </c>
    </row>
    <row r="14" spans="1:4" ht="12.75">
      <c r="A14" s="132" t="s">
        <v>115</v>
      </c>
      <c r="D14" s="70" t="s">
        <v>84</v>
      </c>
    </row>
    <row r="15" spans="1:4" ht="12.75">
      <c r="A15" s="132" t="s">
        <v>99</v>
      </c>
      <c r="D15" s="4"/>
    </row>
    <row r="16" ht="12.75">
      <c r="A16" s="1"/>
    </row>
    <row r="17" ht="12.75">
      <c r="A17" s="1"/>
    </row>
    <row r="18" ht="12.75">
      <c r="A18" s="1" t="s">
        <v>41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5" width="21.00390625" style="2" customWidth="1"/>
    <col min="6" max="16384" width="9.00390625" style="2" customWidth="1"/>
  </cols>
  <sheetData>
    <row r="1" ht="16.5" thickBot="1">
      <c r="A1" s="3" t="s">
        <v>61</v>
      </c>
    </row>
    <row r="2" spans="1:5" ht="24" customHeight="1" thickBot="1">
      <c r="A2" s="7" t="s">
        <v>123</v>
      </c>
      <c r="B2" s="5" t="s">
        <v>42</v>
      </c>
      <c r="C2" s="5" t="s">
        <v>43</v>
      </c>
      <c r="D2" s="5" t="s">
        <v>44</v>
      </c>
      <c r="E2" s="5" t="s">
        <v>45</v>
      </c>
    </row>
    <row r="3" spans="1:5" ht="21" customHeight="1">
      <c r="A3" s="16" t="s">
        <v>112</v>
      </c>
      <c r="B3" s="12">
        <v>45308</v>
      </c>
      <c r="C3" s="13">
        <v>1374661</v>
      </c>
      <c r="D3" s="13">
        <v>40868562292</v>
      </c>
      <c r="E3" s="26">
        <v>902016</v>
      </c>
    </row>
    <row r="4" spans="1:5" ht="21" customHeight="1">
      <c r="A4" s="16" t="s">
        <v>121</v>
      </c>
      <c r="B4" s="12">
        <v>46556</v>
      </c>
      <c r="C4" s="13">
        <v>1279717</v>
      </c>
      <c r="D4" s="13">
        <v>39864570329</v>
      </c>
      <c r="E4" s="26">
        <v>856271</v>
      </c>
    </row>
    <row r="5" spans="1:5" ht="21" customHeight="1" thickBot="1">
      <c r="A5" s="10" t="s">
        <v>161</v>
      </c>
      <c r="B5" s="72">
        <v>47450</v>
      </c>
      <c r="C5" s="19">
        <v>1363721</v>
      </c>
      <c r="D5" s="19">
        <v>42443871991</v>
      </c>
      <c r="E5" s="28">
        <v>894497</v>
      </c>
    </row>
    <row r="6" spans="1:5" ht="12.75">
      <c r="A6" s="38"/>
      <c r="E6" s="4" t="s">
        <v>111</v>
      </c>
    </row>
    <row r="7" ht="12.75">
      <c r="A7" s="1"/>
    </row>
    <row r="8" ht="12.75">
      <c r="A8" s="60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4.875" style="2" customWidth="1"/>
    <col min="2" max="7" width="12.875" style="2" customWidth="1"/>
    <col min="8" max="16384" width="9.00390625" style="2" customWidth="1"/>
  </cols>
  <sheetData>
    <row r="1" spans="1:7" ht="16.5" thickBot="1">
      <c r="A1" s="3" t="s">
        <v>62</v>
      </c>
      <c r="G1" s="4" t="s">
        <v>37</v>
      </c>
    </row>
    <row r="2" spans="1:8" ht="24" customHeight="1" thickBot="1">
      <c r="A2" s="6" t="s">
        <v>46</v>
      </c>
      <c r="B2" s="57" t="s">
        <v>133</v>
      </c>
      <c r="C2" s="5" t="s">
        <v>100</v>
      </c>
      <c r="D2" s="5" t="s">
        <v>101</v>
      </c>
      <c r="E2" s="5" t="s">
        <v>102</v>
      </c>
      <c r="F2" s="5" t="s">
        <v>47</v>
      </c>
      <c r="G2" s="5" t="s">
        <v>48</v>
      </c>
      <c r="H2" s="30"/>
    </row>
    <row r="3" spans="1:8" ht="15" customHeight="1">
      <c r="A3" s="16" t="s">
        <v>121</v>
      </c>
      <c r="B3" s="135">
        <v>8619</v>
      </c>
      <c r="C3" s="36">
        <v>714</v>
      </c>
      <c r="D3" s="36">
        <v>664</v>
      </c>
      <c r="E3" s="36">
        <v>122</v>
      </c>
      <c r="F3" s="36">
        <v>4183</v>
      </c>
      <c r="G3" s="36">
        <v>2936</v>
      </c>
      <c r="H3" s="58"/>
    </row>
    <row r="4" spans="1:8" ht="15" customHeight="1">
      <c r="A4" s="127" t="s">
        <v>161</v>
      </c>
      <c r="B4" s="135">
        <v>8611</v>
      </c>
      <c r="C4" s="136">
        <v>736</v>
      </c>
      <c r="D4" s="136">
        <v>681</v>
      </c>
      <c r="E4" s="136">
        <v>126</v>
      </c>
      <c r="F4" s="136">
        <v>4079</v>
      </c>
      <c r="G4" s="136">
        <v>2989</v>
      </c>
      <c r="H4" s="58"/>
    </row>
    <row r="5" spans="1:8" ht="15" customHeight="1">
      <c r="A5" s="16" t="s">
        <v>182</v>
      </c>
      <c r="B5" s="135">
        <v>3016</v>
      </c>
      <c r="C5" s="36">
        <v>232</v>
      </c>
      <c r="D5" s="36">
        <v>31</v>
      </c>
      <c r="E5" s="36">
        <v>13</v>
      </c>
      <c r="F5" s="36">
        <v>815</v>
      </c>
      <c r="G5" s="36">
        <v>1925</v>
      </c>
      <c r="H5" s="58"/>
    </row>
    <row r="6" spans="1:8" ht="15" customHeight="1">
      <c r="A6" s="16" t="s">
        <v>183</v>
      </c>
      <c r="B6" s="135">
        <v>1289</v>
      </c>
      <c r="C6" s="36">
        <v>246</v>
      </c>
      <c r="D6" s="36">
        <v>201</v>
      </c>
      <c r="E6" s="36">
        <v>12</v>
      </c>
      <c r="F6" s="36">
        <v>795</v>
      </c>
      <c r="G6" s="36">
        <v>35</v>
      </c>
      <c r="H6" s="58"/>
    </row>
    <row r="7" spans="1:8" ht="15" customHeight="1">
      <c r="A7" s="16" t="s">
        <v>184</v>
      </c>
      <c r="B7" s="135">
        <v>1321</v>
      </c>
      <c r="C7" s="36">
        <v>42</v>
      </c>
      <c r="D7" s="36">
        <v>92</v>
      </c>
      <c r="E7" s="36">
        <v>59</v>
      </c>
      <c r="F7" s="36">
        <v>822</v>
      </c>
      <c r="G7" s="36">
        <v>306</v>
      </c>
      <c r="H7" s="58"/>
    </row>
    <row r="8" spans="1:8" ht="15" customHeight="1">
      <c r="A8" s="16" t="s">
        <v>185</v>
      </c>
      <c r="B8" s="135">
        <v>2037</v>
      </c>
      <c r="C8" s="36">
        <v>50</v>
      </c>
      <c r="D8" s="36">
        <v>139</v>
      </c>
      <c r="E8" s="36">
        <v>42</v>
      </c>
      <c r="F8" s="36">
        <v>1083</v>
      </c>
      <c r="G8" s="36">
        <v>723</v>
      </c>
      <c r="H8" s="58"/>
    </row>
    <row r="9" spans="1:8" ht="15" customHeight="1">
      <c r="A9" s="16" t="s">
        <v>186</v>
      </c>
      <c r="B9" s="135">
        <v>495</v>
      </c>
      <c r="C9" s="36">
        <v>130</v>
      </c>
      <c r="D9" s="36">
        <v>6</v>
      </c>
      <c r="E9" s="36">
        <v>0</v>
      </c>
      <c r="F9" s="36">
        <v>359</v>
      </c>
      <c r="G9" s="36">
        <v>0</v>
      </c>
      <c r="H9" s="58"/>
    </row>
    <row r="10" spans="1:8" ht="15" customHeight="1" thickBot="1">
      <c r="A10" s="10" t="s">
        <v>187</v>
      </c>
      <c r="B10" s="137">
        <v>453</v>
      </c>
      <c r="C10" s="21">
        <v>36</v>
      </c>
      <c r="D10" s="21">
        <v>212</v>
      </c>
      <c r="E10" s="21">
        <v>0</v>
      </c>
      <c r="F10" s="21">
        <v>205</v>
      </c>
      <c r="G10" s="21">
        <v>0</v>
      </c>
      <c r="H10" s="58"/>
    </row>
    <row r="11" spans="1:15" ht="12.75">
      <c r="A11" s="30"/>
      <c r="B11" s="30"/>
      <c r="C11" s="30"/>
      <c r="D11" s="30"/>
      <c r="E11" s="30"/>
      <c r="F11" s="30"/>
      <c r="G11" s="4" t="s">
        <v>27</v>
      </c>
      <c r="H11" s="30"/>
      <c r="I11" s="30"/>
      <c r="J11" s="30"/>
      <c r="K11" s="30"/>
      <c r="L11" s="30"/>
      <c r="M11" s="30"/>
      <c r="N11" s="30"/>
      <c r="O11" s="59"/>
    </row>
    <row r="12" ht="12.75">
      <c r="A12" s="1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所沢市</cp:lastModifiedBy>
  <cp:lastPrinted>2022-04-22T01:58:37Z</cp:lastPrinted>
  <dcterms:created xsi:type="dcterms:W3CDTF">2007-03-22T08:07:55Z</dcterms:created>
  <dcterms:modified xsi:type="dcterms:W3CDTF">2023-05-23T05:50:11Z</dcterms:modified>
  <cp:category/>
  <cp:version/>
  <cp:contentType/>
  <cp:contentStatus/>
</cp:coreProperties>
</file>