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090_統計\B010_統計共通\C030_調査結果\D030_統計書ホームページ用\R07完成版\R07toukeisho\"/>
    </mc:Choice>
  </mc:AlternateContent>
  <xr:revisionPtr revIDLastSave="0" documentId="13_ncr:1_{7FC0B7BB-41BD-40C7-96C1-C924CD337111}" xr6:coauthVersionLast="47" xr6:coauthVersionMax="47" xr10:uidLastSave="{00000000-0000-0000-0000-000000000000}"/>
  <bookViews>
    <workbookView xWindow="-108" yWindow="-108" windowWidth="23256" windowHeight="12456" tabRatio="780" xr2:uid="{00000000-000D-0000-FFFF-FFFF00000000}"/>
  </bookViews>
  <sheets>
    <sheet name="1．人口の推移" sheetId="1" r:id="rId1"/>
    <sheet name="2．人口動態" sheetId="2" r:id="rId2"/>
    <sheet name="3．出生率･死亡率" sheetId="3" r:id="rId3"/>
    <sheet name="4．年齢階級別人口（15歳未満・65歳以上）" sheetId="14" r:id="rId4"/>
    <sheet name="5．外国人地区別人口" sheetId="13" r:id="rId5"/>
    <sheet name="6．外国人国籍別人口" sheetId="12" r:id="rId6"/>
    <sheet name="7．都道府県別年間転入･転出者数" sheetId="11" r:id="rId7"/>
    <sheet name="8．主な都市から所沢市への年間転入者数･所沢市から主な都市への" sheetId="10" r:id="rId8"/>
    <sheet name="9．町(丁)大字別人口(地区別)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5" i="9" l="1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8" i="9" s="1"/>
  <c r="D159" i="9"/>
  <c r="F158" i="9"/>
  <c r="E158" i="9"/>
  <c r="C158" i="9"/>
  <c r="D157" i="9"/>
  <c r="D156" i="9"/>
  <c r="D155" i="9"/>
  <c r="D154" i="9"/>
  <c r="D153" i="9"/>
  <c r="D152" i="9"/>
  <c r="D151" i="9"/>
  <c r="D145" i="9" s="1"/>
  <c r="D150" i="9"/>
  <c r="D149" i="9"/>
  <c r="D148" i="9"/>
  <c r="D147" i="9"/>
  <c r="D146" i="9"/>
  <c r="F145" i="9"/>
  <c r="E145" i="9"/>
  <c r="C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28" i="9" s="1"/>
  <c r="D130" i="9"/>
  <c r="D129" i="9"/>
  <c r="F128" i="9"/>
  <c r="E128" i="9"/>
  <c r="C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 s="1"/>
  <c r="F98" i="9"/>
  <c r="E98" i="9"/>
  <c r="C98" i="9"/>
  <c r="D97" i="9"/>
  <c r="D96" i="9"/>
  <c r="D95" i="9"/>
  <c r="D94" i="9" s="1"/>
  <c r="F94" i="9"/>
  <c r="E94" i="9"/>
  <c r="C94" i="9"/>
  <c r="D93" i="9"/>
  <c r="D92" i="9"/>
  <c r="D91" i="9"/>
  <c r="D90" i="9"/>
  <c r="D89" i="9"/>
  <c r="D88" i="9"/>
  <c r="D87" i="9"/>
  <c r="D86" i="9"/>
  <c r="D85" i="9"/>
  <c r="D84" i="9"/>
  <c r="D82" i="9" s="1"/>
  <c r="D83" i="9"/>
  <c r="F82" i="9"/>
  <c r="E82" i="9"/>
  <c r="C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 s="1"/>
  <c r="F68" i="9"/>
  <c r="E68" i="9"/>
  <c r="C68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 s="1"/>
  <c r="F54" i="9"/>
  <c r="E54" i="9"/>
  <c r="C54" i="9"/>
  <c r="D53" i="9"/>
  <c r="D52" i="9"/>
  <c r="D51" i="9"/>
  <c r="D50" i="9"/>
  <c r="D43" i="9" s="1"/>
  <c r="D49" i="9"/>
  <c r="D48" i="9"/>
  <c r="D47" i="9"/>
  <c r="D46" i="9"/>
  <c r="D45" i="9"/>
  <c r="D44" i="9"/>
  <c r="F43" i="9"/>
  <c r="E43" i="9"/>
  <c r="E4" i="9" s="1"/>
  <c r="C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3" i="9" s="1"/>
  <c r="D28" i="9"/>
  <c r="D27" i="9"/>
  <c r="D26" i="9"/>
  <c r="D25" i="9"/>
  <c r="D24" i="9"/>
  <c r="F23" i="9"/>
  <c r="F4" i="9" s="1"/>
  <c r="E23" i="9"/>
  <c r="C23" i="9"/>
  <c r="C4" i="9" s="1"/>
  <c r="D22" i="9"/>
  <c r="D21" i="9"/>
  <c r="D20" i="9"/>
  <c r="D18" i="9"/>
  <c r="D17" i="9"/>
  <c r="D16" i="9"/>
  <c r="D14" i="9"/>
  <c r="D13" i="9"/>
  <c r="D12" i="9"/>
  <c r="D11" i="9"/>
  <c r="D10" i="9"/>
  <c r="D9" i="9"/>
  <c r="D8" i="9"/>
  <c r="D7" i="9"/>
  <c r="D6" i="9"/>
  <c r="D5" i="9" s="1"/>
  <c r="F5" i="9"/>
  <c r="E5" i="9"/>
  <c r="C5" i="9"/>
  <c r="D4" i="9" l="1"/>
</calcChain>
</file>

<file path=xl/sharedStrings.xml><?xml version="1.0" encoding="utf-8"?>
<sst xmlns="http://schemas.openxmlformats.org/spreadsheetml/2006/main" count="636" uniqueCount="501">
  <si>
    <t>年　　次</t>
  </si>
  <si>
    <t>世帯数</t>
  </si>
  <si>
    <t>人　　　　　　　　口</t>
  </si>
  <si>
    <t>総　　数</t>
  </si>
  <si>
    <t>男</t>
    <rPh sb="0" eb="1">
      <t>オトコ</t>
    </rPh>
    <phoneticPr fontId="2"/>
  </si>
  <si>
    <t>女</t>
  </si>
  <si>
    <t xml:space="preserve">       -</t>
  </si>
  <si>
    <t>-</t>
  </si>
  <si>
    <t>　　　</t>
  </si>
  <si>
    <t xml:space="preserve">　 </t>
  </si>
  <si>
    <t>年・月別</t>
  </si>
  <si>
    <t>自　　然　　動　　態</t>
  </si>
  <si>
    <t>社　　会　　動　　態</t>
  </si>
  <si>
    <t>増加人口</t>
  </si>
  <si>
    <t>出　生</t>
  </si>
  <si>
    <t>死　亡</t>
  </si>
  <si>
    <t>自然増加</t>
  </si>
  <si>
    <t>転　入</t>
  </si>
  <si>
    <t>転　出</t>
  </si>
  <si>
    <t>社会増加</t>
  </si>
  <si>
    <t>出　　生　　率</t>
  </si>
  <si>
    <t>死　　亡　　率</t>
  </si>
  <si>
    <t>出　生　数</t>
  </si>
  <si>
    <t>死　亡　数</t>
  </si>
  <si>
    <t>4．年齢階級別人口（15歳未満・65歳以上）</t>
    <rPh sb="12" eb="13">
      <t>サイ</t>
    </rPh>
    <rPh sb="13" eb="15">
      <t>ミマン</t>
    </rPh>
    <rPh sb="18" eb="21">
      <t>サイイジョウ</t>
    </rPh>
    <phoneticPr fontId="2"/>
  </si>
  <si>
    <t xml:space="preserve"> 年齢別高齢者人口</t>
  </si>
  <si>
    <t>65～69歳</t>
  </si>
  <si>
    <t>70～74歳</t>
  </si>
  <si>
    <t>75～79歳</t>
  </si>
  <si>
    <t>80歳以上</t>
  </si>
  <si>
    <t>各年12月31日</t>
  </si>
  <si>
    <t>地　区</t>
  </si>
  <si>
    <t>男</t>
  </si>
  <si>
    <t>＊総　　数</t>
  </si>
  <si>
    <t>　並　　木</t>
  </si>
  <si>
    <t>　所　　沢</t>
  </si>
  <si>
    <t>　新 所 沢</t>
  </si>
  <si>
    <t>　新所沢東</t>
  </si>
  <si>
    <t>　松　　井</t>
  </si>
  <si>
    <t>　吾　　妻</t>
  </si>
  <si>
    <t>　山　　口</t>
  </si>
  <si>
    <t>　小 手 指</t>
  </si>
  <si>
    <t>　富　　岡</t>
  </si>
  <si>
    <t>　柳　　瀬</t>
  </si>
  <si>
    <t>　三 ケ 島</t>
  </si>
  <si>
    <t>国　　籍</t>
  </si>
  <si>
    <t>　中　　　国</t>
  </si>
  <si>
    <t>　パキスタン</t>
  </si>
  <si>
    <t>　ペ　ル　ー</t>
  </si>
  <si>
    <t>　フィリピン</t>
  </si>
  <si>
    <t>　そ　の　他</t>
  </si>
  <si>
    <t>　無　国　籍</t>
  </si>
  <si>
    <t>従前の住所地</t>
  </si>
  <si>
    <t>転　　入</t>
  </si>
  <si>
    <t>転　　出</t>
  </si>
  <si>
    <t xml:space="preserve">従前の住所地 </t>
  </si>
  <si>
    <t>転　 出</t>
  </si>
  <si>
    <t>世　帯　数</t>
  </si>
  <si>
    <t>総　　　数</t>
  </si>
  <si>
    <t>　所　　沢　　地　　区</t>
  </si>
  <si>
    <t>　松　　井　　地　　区</t>
  </si>
  <si>
    <t>　山　　口　　地　　区</t>
  </si>
  <si>
    <t>小手指元町２丁目</t>
  </si>
  <si>
    <t>小手指元町３丁目</t>
  </si>
  <si>
    <t>　富　　岡　　地　　区</t>
  </si>
  <si>
    <t>北中２丁目</t>
  </si>
  <si>
    <t>北中３丁目</t>
  </si>
  <si>
    <t>北中４丁目</t>
  </si>
  <si>
    <t>中富南２丁目</t>
  </si>
  <si>
    <t>中富南３丁目</t>
  </si>
  <si>
    <t>中富南４丁目</t>
  </si>
  <si>
    <t>9．町(丁)大字別人口(地区別)</t>
    <phoneticPr fontId="2"/>
  </si>
  <si>
    <t>対前年比（％）</t>
    <phoneticPr fontId="2"/>
  </si>
  <si>
    <t>7．都道府県別年間転入･転出者数</t>
    <phoneticPr fontId="2"/>
  </si>
  <si>
    <t>町（丁）大字</t>
    <phoneticPr fontId="2"/>
  </si>
  <si>
    <t>人　　　　　　　　　　　　口</t>
    <phoneticPr fontId="2"/>
  </si>
  <si>
    <t>上新井１丁目　　</t>
  </si>
  <si>
    <t>上新井２丁目　　</t>
  </si>
  <si>
    <t>上新井３丁目　　</t>
  </si>
  <si>
    <t>上新井４丁目　　</t>
  </si>
  <si>
    <t>上新井５丁目　　</t>
  </si>
  <si>
    <t>小手指台　　　　</t>
  </si>
  <si>
    <r>
      <t>1．人口の推移</t>
    </r>
    <r>
      <rPr>
        <sz val="9.5"/>
        <rFont val="ＭＳ ゴシック"/>
        <family val="3"/>
        <charset val="128"/>
      </rPr>
      <t/>
    </r>
    <phoneticPr fontId="2"/>
  </si>
  <si>
    <t>2．人口動態</t>
    <phoneticPr fontId="2"/>
  </si>
  <si>
    <t>3．出生率･死亡率</t>
    <phoneticPr fontId="2"/>
  </si>
  <si>
    <t>年　　　次</t>
    <phoneticPr fontId="2"/>
  </si>
  <si>
    <t>平 均 人 口</t>
    <phoneticPr fontId="2"/>
  </si>
  <si>
    <t>出生率   (‰)</t>
    <phoneticPr fontId="2"/>
  </si>
  <si>
    <t>死亡率    (‰)</t>
    <phoneticPr fontId="2"/>
  </si>
  <si>
    <t>各年1月1日</t>
    <phoneticPr fontId="2"/>
  </si>
  <si>
    <t>総 人 口</t>
    <phoneticPr fontId="2"/>
  </si>
  <si>
    <t>　柳　　瀬　　地　　区</t>
    <phoneticPr fontId="2"/>
  </si>
  <si>
    <t>[109.8]</t>
  </si>
  <si>
    <t>[105.6]</t>
  </si>
  <si>
    <t>[104.4]</t>
  </si>
  <si>
    <t>[102.6]</t>
  </si>
  <si>
    <t>[119.4]</t>
  </si>
  <si>
    <t>[104.3]</t>
  </si>
  <si>
    <t>[107.8]</t>
  </si>
  <si>
    <t>[117.2]</t>
  </si>
  <si>
    <t>[135.6]</t>
  </si>
  <si>
    <t>[152.9]</t>
  </si>
  <si>
    <t>[144.1]</t>
  </si>
  <si>
    <t>[120.1]</t>
  </si>
  <si>
    <t>[116.4]</t>
  </si>
  <si>
    <t>[105.7]</t>
  </si>
  <si>
    <t>[101.8]</t>
  </si>
  <si>
    <t>[101.7]</t>
  </si>
  <si>
    <t>資料：市民課</t>
    <rPh sb="3" eb="6">
      <t>シミンカ</t>
    </rPh>
    <phoneticPr fontId="2"/>
  </si>
  <si>
    <t>資料：市民課</t>
    <rPh sb="3" eb="5">
      <t>シミン</t>
    </rPh>
    <rPh sb="5" eb="6">
      <t>カ</t>
    </rPh>
    <phoneticPr fontId="2"/>
  </si>
  <si>
    <t>5．外国人地区別人口</t>
    <rPh sb="8" eb="10">
      <t>ジンコウ</t>
    </rPh>
    <phoneticPr fontId="2"/>
  </si>
  <si>
    <t>6．外国人国籍別人口</t>
    <rPh sb="8" eb="10">
      <t>ジンコウ</t>
    </rPh>
    <phoneticPr fontId="2"/>
  </si>
  <si>
    <t>その他 1)</t>
    <phoneticPr fontId="2"/>
  </si>
  <si>
    <t>×1,000</t>
    <phoneticPr fontId="2"/>
  </si>
  <si>
    <t>計</t>
    <phoneticPr fontId="2"/>
  </si>
  <si>
    <t>15歳未満
(年少人口)</t>
    <rPh sb="2" eb="3">
      <t>サイ</t>
    </rPh>
    <rPh sb="3" eb="5">
      <t>ミマン</t>
    </rPh>
    <rPh sb="7" eb="9">
      <t>ネンショウ</t>
    </rPh>
    <rPh sb="9" eb="11">
      <t>ジンコウ</t>
    </rPh>
    <phoneticPr fontId="2"/>
  </si>
  <si>
    <t>65歳以上
(老年人口)</t>
    <rPh sb="7" eb="9">
      <t>ロウネン</t>
    </rPh>
    <rPh sb="9" eb="11">
      <t>ジンコウ</t>
    </rPh>
    <phoneticPr fontId="2"/>
  </si>
  <si>
    <t>平成27年</t>
  </si>
  <si>
    <t>8．主な都市から所沢市への年間転入者数･所沢市から主な都市への年間転出者数</t>
    <rPh sb="8" eb="11">
      <t>トコロザワシ</t>
    </rPh>
    <rPh sb="17" eb="18">
      <t>シャ</t>
    </rPh>
    <rPh sb="18" eb="19">
      <t>スウ</t>
    </rPh>
    <rPh sb="20" eb="23">
      <t>トコロザワシ</t>
    </rPh>
    <rPh sb="25" eb="26">
      <t>オモ</t>
    </rPh>
    <rPh sb="27" eb="29">
      <t>トシ</t>
    </rPh>
    <rPh sb="31" eb="33">
      <t>ネンカン</t>
    </rPh>
    <phoneticPr fontId="2"/>
  </si>
  <si>
    <t>平成28年</t>
  </si>
  <si>
    <t>[99.6]</t>
  </si>
  <si>
    <t>平成29年</t>
  </si>
  <si>
    <t>平成30年</t>
  </si>
  <si>
    <t>　　　・昭和60年より外国人登録人口を含む。</t>
  </si>
  <si>
    <t>平成31年</t>
  </si>
  <si>
    <t>令和元年</t>
  </si>
  <si>
    <t>（注）・明治9年は「武蔵国郡村誌」による。</t>
  </si>
  <si>
    <t>[100.6]</t>
  </si>
  <si>
    <t>令和2年</t>
  </si>
  <si>
    <t>令和3年</t>
  </si>
  <si>
    <t>令和4年</t>
  </si>
  <si>
    <t xml:space="preserve">   （注）・出生（死亡）率＝</t>
    <phoneticPr fontId="2"/>
  </si>
  <si>
    <t xml:space="preserve">   出生数（死亡数)</t>
    <phoneticPr fontId="2"/>
  </si>
  <si>
    <t xml:space="preserve">   平均人口</t>
    <phoneticPr fontId="2"/>
  </si>
  <si>
    <t>令和5年</t>
  </si>
  <si>
    <t>各年12月31日</t>
    <rPh sb="7" eb="8">
      <t>ニチ</t>
    </rPh>
    <phoneticPr fontId="2"/>
  </si>
  <si>
    <t>面　積　　（k㎡）</t>
    <phoneticPr fontId="2"/>
  </si>
  <si>
    <t>人口密度　(人/k㎡)</t>
    <phoneticPr fontId="2"/>
  </si>
  <si>
    <t>１世帯
当たり
人　員</t>
    <rPh sb="4" eb="5">
      <t>ア</t>
    </rPh>
    <phoneticPr fontId="2"/>
  </si>
  <si>
    <t>[110.1]</t>
  </si>
  <si>
    <t>　      ・「‰（パーミル）＝千分率」、「1‰＝0.1 ％（パーセント）」</t>
    <phoneticPr fontId="2"/>
  </si>
  <si>
    <t>構成割合
（％）</t>
    <phoneticPr fontId="2"/>
  </si>
  <si>
    <t>令和6年</t>
  </si>
  <si>
    <r>
      <t>　新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所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沢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東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地</t>
    </r>
    <r>
      <rPr>
        <b/>
        <sz val="8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区</t>
    </r>
    <phoneticPr fontId="2"/>
  </si>
  <si>
    <r>
      <t xml:space="preserve">　小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手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指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地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>区</t>
    </r>
    <phoneticPr fontId="2"/>
  </si>
  <si>
    <r>
      <t xml:space="preserve">　三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ケ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島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 xml:space="preserve">地  </t>
    </r>
    <r>
      <rPr>
        <b/>
        <sz val="2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>区</t>
    </r>
    <phoneticPr fontId="2"/>
  </si>
  <si>
    <t xml:space="preserve"> 　明治　９年</t>
  </si>
  <si>
    <t>＊大正　９年</t>
  </si>
  <si>
    <t>＊昭和　５年</t>
  </si>
  <si>
    <t>[103.0]</t>
  </si>
  <si>
    <t>　　   1 月</t>
  </si>
  <si>
    <t>　　   2 月</t>
  </si>
  <si>
    <t>　　   3 月</t>
  </si>
  <si>
    <t>　　   4 月</t>
  </si>
  <si>
    <t>　　   5 月</t>
  </si>
  <si>
    <t>　　   6 月</t>
  </si>
  <si>
    <t>　　   7 月</t>
  </si>
  <si>
    <t>　　   8 月</t>
  </si>
  <si>
    <t>　　   9 月</t>
  </si>
  <si>
    <t>　　  10 月</t>
  </si>
  <si>
    <t>　　  11 月</t>
  </si>
  <si>
    <t>　　  12 月</t>
  </si>
  <si>
    <t>令和7年</t>
  </si>
  <si>
    <t>＊総　　　　　数</t>
  </si>
  <si>
    <t>　北　　海　　道</t>
  </si>
  <si>
    <t>　青　　森　　県</t>
  </si>
  <si>
    <t>　岩　　手　　県</t>
  </si>
  <si>
    <t>　宮　　城　　県</t>
  </si>
  <si>
    <t>　秋　　田　　県</t>
  </si>
  <si>
    <t>　山　　形　　県</t>
  </si>
  <si>
    <t>　福　　島　　県</t>
  </si>
  <si>
    <t>　茨　　城　　県</t>
  </si>
  <si>
    <t>　栃　　木　　県</t>
  </si>
  <si>
    <t>　群　　馬　　県</t>
  </si>
  <si>
    <t>　埼　　玉　　県</t>
  </si>
  <si>
    <t>　千　　葉　　県</t>
  </si>
  <si>
    <t>　東　　京　　都</t>
  </si>
  <si>
    <t>　神　奈　川　県</t>
  </si>
  <si>
    <t>　新　　潟　　県</t>
  </si>
  <si>
    <t>　富　　山　　県</t>
  </si>
  <si>
    <t>　石　　川　　県</t>
  </si>
  <si>
    <t>　福　　井　　県</t>
  </si>
  <si>
    <t>　山　　梨　　県</t>
  </si>
  <si>
    <t>　長　　野　　県</t>
  </si>
  <si>
    <t>　岐　　阜　　県</t>
  </si>
  <si>
    <t>　静　　岡　　県</t>
  </si>
  <si>
    <t>　愛　　知　　県</t>
  </si>
  <si>
    <t>　三　　重　　県</t>
  </si>
  <si>
    <t>　滋　　賀　　県</t>
  </si>
  <si>
    <t>　京　　都　　府</t>
  </si>
  <si>
    <t>　大　　阪　　府</t>
  </si>
  <si>
    <t>　兵　　庫　　県</t>
  </si>
  <si>
    <t>　奈　　良　　県</t>
  </si>
  <si>
    <t>　和　歌　山　県</t>
  </si>
  <si>
    <t>　鳥　　取　　県</t>
  </si>
  <si>
    <t>　島　　根　　県</t>
  </si>
  <si>
    <t>　岡　　山　　県</t>
  </si>
  <si>
    <t>　広　　島　　県</t>
  </si>
  <si>
    <t>　山　　口　　県</t>
  </si>
  <si>
    <t>　徳　　島　　県</t>
  </si>
  <si>
    <t>　香　　川　　県</t>
  </si>
  <si>
    <t>　愛　　媛　　県</t>
  </si>
  <si>
    <t>　高　　知　　県</t>
  </si>
  <si>
    <t>　福　　岡　　県</t>
  </si>
  <si>
    <t>　佐　　賀　　県</t>
  </si>
  <si>
    <t>　長　　崎　　県</t>
  </si>
  <si>
    <t>　熊　　本　　県</t>
  </si>
  <si>
    <t>　大　　分　　県</t>
  </si>
  <si>
    <t>　宮　　崎　　県</t>
  </si>
  <si>
    <t>　鹿　児　島　県</t>
  </si>
  <si>
    <t>　沖　　縄　　県</t>
  </si>
  <si>
    <t>　国　外　ほ　か</t>
  </si>
  <si>
    <t>札　　幌　　市</t>
  </si>
  <si>
    <t>仙　　台　　市</t>
  </si>
  <si>
    <t>さ い た ま 市</t>
  </si>
  <si>
    <t>千　　葉　　市</t>
  </si>
  <si>
    <t>東 京 都 区 部</t>
  </si>
  <si>
    <t>横　　浜　　市</t>
  </si>
  <si>
    <t>川　　崎　　市</t>
  </si>
  <si>
    <t>静　　岡　　市</t>
  </si>
  <si>
    <t>名　古　屋　市</t>
  </si>
  <si>
    <t>京　　都　　市</t>
  </si>
  <si>
    <t>大　　阪　　市</t>
  </si>
  <si>
    <t>神　　戸　　市</t>
  </si>
  <si>
    <t>広　　島　　市</t>
  </si>
  <si>
    <t>北　九　州　市</t>
  </si>
  <si>
    <t>福　　岡　　市</t>
  </si>
  <si>
    <t>＊大正１４年</t>
    <rPh sb="1" eb="3">
      <t>タイショウ</t>
    </rPh>
    <rPh sb="5" eb="6">
      <t>ネン</t>
    </rPh>
    <phoneticPr fontId="3"/>
  </si>
  <si>
    <t>＊昭和１０年</t>
    <rPh sb="1" eb="3">
      <t>ショウワ</t>
    </rPh>
    <rPh sb="5" eb="6">
      <t>ネン</t>
    </rPh>
    <phoneticPr fontId="3"/>
  </si>
  <si>
    <t>＊昭和１５年</t>
    <rPh sb="1" eb="3">
      <t>ショウワ</t>
    </rPh>
    <rPh sb="5" eb="6">
      <t>ネン</t>
    </rPh>
    <phoneticPr fontId="3"/>
  </si>
  <si>
    <t>＊昭和２２年</t>
    <rPh sb="1" eb="3">
      <t>ショウワ</t>
    </rPh>
    <rPh sb="5" eb="6">
      <t>ネン</t>
    </rPh>
    <phoneticPr fontId="3"/>
  </si>
  <si>
    <t>＊昭和２５年</t>
    <rPh sb="1" eb="3">
      <t>ショウワ</t>
    </rPh>
    <rPh sb="5" eb="6">
      <t>ネン</t>
    </rPh>
    <phoneticPr fontId="3"/>
  </si>
  <si>
    <t xml:space="preserve"> 　昭和２７年</t>
    <rPh sb="1" eb="3">
      <t>ショウワ</t>
    </rPh>
    <rPh sb="5" eb="6">
      <t>ネン</t>
    </rPh>
    <phoneticPr fontId="3"/>
  </si>
  <si>
    <t xml:space="preserve"> 　昭和２８年</t>
    <rPh sb="1" eb="3">
      <t>ショウワ</t>
    </rPh>
    <rPh sb="5" eb="6">
      <t>ネン</t>
    </rPh>
    <phoneticPr fontId="3"/>
  </si>
  <si>
    <t xml:space="preserve"> 　昭和２９年</t>
    <rPh sb="1" eb="3">
      <t>ショウワ</t>
    </rPh>
    <phoneticPr fontId="3"/>
  </si>
  <si>
    <t>＊昭和３０年</t>
    <rPh sb="1" eb="3">
      <t>ショウワ</t>
    </rPh>
    <rPh sb="5" eb="6">
      <t>ネン</t>
    </rPh>
    <phoneticPr fontId="3"/>
  </si>
  <si>
    <t xml:space="preserve"> 　昭和３０年</t>
    <rPh sb="1" eb="3">
      <t>ショウワ</t>
    </rPh>
    <phoneticPr fontId="3"/>
  </si>
  <si>
    <t xml:space="preserve"> 　昭和３１年</t>
    <rPh sb="1" eb="3">
      <t>ショウワ</t>
    </rPh>
    <phoneticPr fontId="3"/>
  </si>
  <si>
    <t xml:space="preserve"> 　昭和３２年</t>
    <rPh sb="1" eb="3">
      <t>ショウワ</t>
    </rPh>
    <phoneticPr fontId="3"/>
  </si>
  <si>
    <t xml:space="preserve"> 　昭和３３年</t>
    <rPh sb="1" eb="3">
      <t>ショウワ</t>
    </rPh>
    <phoneticPr fontId="3"/>
  </si>
  <si>
    <t xml:space="preserve"> 　昭和３４年</t>
    <rPh sb="1" eb="3">
      <t>ショウワ</t>
    </rPh>
    <phoneticPr fontId="3"/>
  </si>
  <si>
    <t>＊昭和３５年</t>
    <rPh sb="1" eb="3">
      <t>ショウワ</t>
    </rPh>
    <rPh sb="5" eb="6">
      <t>ネン</t>
    </rPh>
    <phoneticPr fontId="3"/>
  </si>
  <si>
    <t xml:space="preserve"> 　昭和３５年</t>
    <rPh sb="1" eb="3">
      <t>ショウワ</t>
    </rPh>
    <phoneticPr fontId="3"/>
  </si>
  <si>
    <t xml:space="preserve"> 　昭和３６年</t>
    <rPh sb="1" eb="3">
      <t>ショウワ</t>
    </rPh>
    <phoneticPr fontId="3"/>
  </si>
  <si>
    <t xml:space="preserve"> 　昭和３７年</t>
    <rPh sb="1" eb="3">
      <t>ショウワ</t>
    </rPh>
    <phoneticPr fontId="3"/>
  </si>
  <si>
    <t xml:space="preserve"> 　昭和３８年</t>
    <rPh sb="1" eb="3">
      <t>ショウワ</t>
    </rPh>
    <phoneticPr fontId="3"/>
  </si>
  <si>
    <t xml:space="preserve"> 　昭和３９年</t>
    <rPh sb="1" eb="3">
      <t>ショウワ</t>
    </rPh>
    <phoneticPr fontId="3"/>
  </si>
  <si>
    <t>＊昭和４０年</t>
    <rPh sb="1" eb="3">
      <t>ショウワ</t>
    </rPh>
    <rPh sb="5" eb="6">
      <t>ネン</t>
    </rPh>
    <phoneticPr fontId="3"/>
  </si>
  <si>
    <t xml:space="preserve"> 　昭和４０年 </t>
    <rPh sb="1" eb="3">
      <t>ショウワ</t>
    </rPh>
    <phoneticPr fontId="3"/>
  </si>
  <si>
    <t xml:space="preserve"> 　昭和４１年</t>
    <rPh sb="1" eb="3">
      <t>ショウワ</t>
    </rPh>
    <phoneticPr fontId="3"/>
  </si>
  <si>
    <t xml:space="preserve"> 　昭和４２年</t>
    <rPh sb="1" eb="3">
      <t>ショウワ</t>
    </rPh>
    <phoneticPr fontId="3"/>
  </si>
  <si>
    <t xml:space="preserve"> 　昭和４３年</t>
    <rPh sb="1" eb="3">
      <t>ショウワ</t>
    </rPh>
    <phoneticPr fontId="3"/>
  </si>
  <si>
    <t xml:space="preserve"> 　昭和４４年</t>
    <rPh sb="1" eb="3">
      <t>ショウワ</t>
    </rPh>
    <phoneticPr fontId="3"/>
  </si>
  <si>
    <t>＊昭和４５年</t>
    <rPh sb="1" eb="3">
      <t>ショウワ</t>
    </rPh>
    <rPh sb="5" eb="6">
      <t>ネン</t>
    </rPh>
    <phoneticPr fontId="3"/>
  </si>
  <si>
    <t xml:space="preserve"> 　昭和４５年</t>
    <rPh sb="1" eb="3">
      <t>ショウワ</t>
    </rPh>
    <phoneticPr fontId="3"/>
  </si>
  <si>
    <t xml:space="preserve"> 　昭和４６年</t>
    <rPh sb="1" eb="3">
      <t>ショウワ</t>
    </rPh>
    <phoneticPr fontId="3"/>
  </si>
  <si>
    <t xml:space="preserve"> 　昭和４７年</t>
    <rPh sb="1" eb="3">
      <t>ショウワ</t>
    </rPh>
    <phoneticPr fontId="3"/>
  </si>
  <si>
    <t xml:space="preserve"> 　昭和４８年</t>
    <rPh sb="1" eb="3">
      <t>ショウワ</t>
    </rPh>
    <phoneticPr fontId="3"/>
  </si>
  <si>
    <t xml:space="preserve"> 　昭和４９年</t>
    <rPh sb="1" eb="3">
      <t>ショウワ</t>
    </rPh>
    <phoneticPr fontId="3"/>
  </si>
  <si>
    <t>＊昭和５０年</t>
    <rPh sb="1" eb="3">
      <t>ショウワ</t>
    </rPh>
    <rPh sb="5" eb="6">
      <t>ネン</t>
    </rPh>
    <phoneticPr fontId="3"/>
  </si>
  <si>
    <t xml:space="preserve"> 　昭和５０年</t>
    <rPh sb="1" eb="3">
      <t>ショウワ</t>
    </rPh>
    <phoneticPr fontId="3"/>
  </si>
  <si>
    <t xml:space="preserve"> 　昭和５１年</t>
    <rPh sb="1" eb="3">
      <t>ショウワ</t>
    </rPh>
    <phoneticPr fontId="3"/>
  </si>
  <si>
    <t xml:space="preserve"> 　昭和５２年</t>
    <rPh sb="1" eb="3">
      <t>ショウワ</t>
    </rPh>
    <phoneticPr fontId="3"/>
  </si>
  <si>
    <t xml:space="preserve"> 　昭和５３年</t>
    <rPh sb="1" eb="3">
      <t>ショウワ</t>
    </rPh>
    <phoneticPr fontId="3"/>
  </si>
  <si>
    <t xml:space="preserve"> 　昭和５４年</t>
    <rPh sb="1" eb="3">
      <t>ショウワ</t>
    </rPh>
    <phoneticPr fontId="3"/>
  </si>
  <si>
    <t>＊昭和５５年</t>
    <rPh sb="1" eb="3">
      <t>ショウワ</t>
    </rPh>
    <rPh sb="5" eb="6">
      <t>ネン</t>
    </rPh>
    <phoneticPr fontId="3"/>
  </si>
  <si>
    <t xml:space="preserve"> 　昭和５５年</t>
    <rPh sb="1" eb="3">
      <t>ショウワ</t>
    </rPh>
    <phoneticPr fontId="3"/>
  </si>
  <si>
    <t xml:space="preserve"> 　昭和５６年</t>
    <rPh sb="1" eb="3">
      <t>ショウワ</t>
    </rPh>
    <phoneticPr fontId="3"/>
  </si>
  <si>
    <t xml:space="preserve"> 　昭和５７年</t>
    <rPh sb="1" eb="3">
      <t>ショウワ</t>
    </rPh>
    <phoneticPr fontId="3"/>
  </si>
  <si>
    <t xml:space="preserve"> 　昭和５８年</t>
    <rPh sb="1" eb="3">
      <t>ショウワ</t>
    </rPh>
    <phoneticPr fontId="3"/>
  </si>
  <si>
    <t xml:space="preserve"> 　昭和５９年</t>
    <rPh sb="1" eb="3">
      <t>ショウワ</t>
    </rPh>
    <phoneticPr fontId="3"/>
  </si>
  <si>
    <t>＊昭和６０年</t>
    <rPh sb="1" eb="3">
      <t>ショウワ</t>
    </rPh>
    <rPh sb="5" eb="6">
      <t>ネン</t>
    </rPh>
    <phoneticPr fontId="3"/>
  </si>
  <si>
    <t xml:space="preserve"> 　昭和６０年</t>
    <rPh sb="1" eb="3">
      <t>ショウワ</t>
    </rPh>
    <phoneticPr fontId="3"/>
  </si>
  <si>
    <t xml:space="preserve"> 　昭和６１年</t>
    <rPh sb="1" eb="3">
      <t>ショウワ</t>
    </rPh>
    <phoneticPr fontId="3"/>
  </si>
  <si>
    <t xml:space="preserve"> 　昭和６２年</t>
    <rPh sb="1" eb="3">
      <t>ショウワ</t>
    </rPh>
    <phoneticPr fontId="3"/>
  </si>
  <si>
    <t xml:space="preserve"> 　昭和６３年</t>
    <rPh sb="1" eb="3">
      <t>ショウワ</t>
    </rPh>
    <phoneticPr fontId="3"/>
  </si>
  <si>
    <t>＊平成　２年</t>
    <rPh sb="1" eb="3">
      <t>ヘイセイ</t>
    </rPh>
    <phoneticPr fontId="3"/>
  </si>
  <si>
    <t>＊平成　７年</t>
    <rPh sb="1" eb="3">
      <t>ヘイセイ</t>
    </rPh>
    <phoneticPr fontId="3"/>
  </si>
  <si>
    <t>＊平成１２年</t>
    <rPh sb="1" eb="3">
      <t>ヘイセイ</t>
    </rPh>
    <phoneticPr fontId="3"/>
  </si>
  <si>
    <t>＊平成１７年</t>
    <rPh sb="1" eb="3">
      <t>ヘイセイ</t>
    </rPh>
    <phoneticPr fontId="3"/>
  </si>
  <si>
    <t>＊平成２２年</t>
    <rPh sb="1" eb="3">
      <t>ヘイセイ</t>
    </rPh>
    <phoneticPr fontId="3"/>
  </si>
  <si>
    <t>＊平成２７年</t>
    <rPh sb="1" eb="3">
      <t>ヘイセイ</t>
    </rPh>
    <phoneticPr fontId="3"/>
  </si>
  <si>
    <t>＊令和　２年</t>
    <rPh sb="1" eb="3">
      <t>レイワ</t>
    </rPh>
    <rPh sb="5" eb="6">
      <t>ネン</t>
    </rPh>
    <phoneticPr fontId="3"/>
  </si>
  <si>
    <t>資料：市民課</t>
    <rPh sb="3" eb="6">
      <t>シミンカ</t>
    </rPh>
    <phoneticPr fontId="3"/>
  </si>
  <si>
    <t>相　模　原　市</t>
    <rPh sb="0" eb="1">
      <t>ソウ</t>
    </rPh>
    <rPh sb="2" eb="3">
      <t>モ</t>
    </rPh>
    <rPh sb="4" eb="5">
      <t>ハラ</t>
    </rPh>
    <rPh sb="6" eb="7">
      <t>シ</t>
    </rPh>
    <phoneticPr fontId="3"/>
  </si>
  <si>
    <t>新　　潟　　市</t>
    <rPh sb="0" eb="1">
      <t>シン</t>
    </rPh>
    <rPh sb="3" eb="4">
      <t>カタ</t>
    </rPh>
    <phoneticPr fontId="3"/>
  </si>
  <si>
    <t>浜　　松　　市</t>
    <rPh sb="0" eb="1">
      <t>ハマ</t>
    </rPh>
    <rPh sb="3" eb="4">
      <t>マツ</t>
    </rPh>
    <phoneticPr fontId="3"/>
  </si>
  <si>
    <t>堺　　　　　市</t>
    <rPh sb="0" eb="1">
      <t>サカイ</t>
    </rPh>
    <phoneticPr fontId="3"/>
  </si>
  <si>
    <t>岡　　山　　市</t>
    <rPh sb="0" eb="1">
      <t>オカ</t>
    </rPh>
    <rPh sb="3" eb="4">
      <t>ヤマ</t>
    </rPh>
    <rPh sb="6" eb="7">
      <t>シ</t>
    </rPh>
    <phoneticPr fontId="3"/>
  </si>
  <si>
    <t>熊　　本　　市</t>
    <rPh sb="0" eb="1">
      <t>クマ</t>
    </rPh>
    <rPh sb="3" eb="4">
      <t>ホン</t>
    </rPh>
    <rPh sb="6" eb="7">
      <t>シ</t>
    </rPh>
    <phoneticPr fontId="3"/>
  </si>
  <si>
    <t xml:space="preserve"> 　平成　元年</t>
    <rPh sb="1" eb="3">
      <t>ヘイセイ</t>
    </rPh>
    <rPh sb="4" eb="5">
      <t>ガン</t>
    </rPh>
    <phoneticPr fontId="3"/>
  </si>
  <si>
    <t xml:space="preserve"> 　平成　２年</t>
    <rPh sb="2" eb="4">
      <t>ヘイセイ</t>
    </rPh>
    <rPh sb="6" eb="7">
      <t>トシ</t>
    </rPh>
    <phoneticPr fontId="3"/>
  </si>
  <si>
    <t xml:space="preserve"> 　平成　３年</t>
    <rPh sb="2" eb="4">
      <t>ヘイセイ</t>
    </rPh>
    <rPh sb="6" eb="7">
      <t>トシ</t>
    </rPh>
    <phoneticPr fontId="3"/>
  </si>
  <si>
    <t xml:space="preserve"> 　平成　４年</t>
    <rPh sb="2" eb="4">
      <t>ヘイセイ</t>
    </rPh>
    <rPh sb="6" eb="7">
      <t>トシ</t>
    </rPh>
    <phoneticPr fontId="3"/>
  </si>
  <si>
    <t xml:space="preserve"> 　平成　５年</t>
    <rPh sb="2" eb="4">
      <t>ヘイセイ</t>
    </rPh>
    <rPh sb="6" eb="7">
      <t>トシ</t>
    </rPh>
    <phoneticPr fontId="3"/>
  </si>
  <si>
    <t xml:space="preserve"> 　平成　６年</t>
    <rPh sb="2" eb="4">
      <t>ヘイセイ</t>
    </rPh>
    <rPh sb="6" eb="7">
      <t>トシ</t>
    </rPh>
    <phoneticPr fontId="3"/>
  </si>
  <si>
    <t xml:space="preserve"> 　平成　７年</t>
    <rPh sb="2" eb="4">
      <t>ヘイセイ</t>
    </rPh>
    <rPh sb="6" eb="7">
      <t>トシ</t>
    </rPh>
    <phoneticPr fontId="3"/>
  </si>
  <si>
    <t xml:space="preserve"> 　平成　８年</t>
    <rPh sb="2" eb="4">
      <t>ヘイセイ</t>
    </rPh>
    <rPh sb="6" eb="7">
      <t>トシ</t>
    </rPh>
    <phoneticPr fontId="3"/>
  </si>
  <si>
    <t xml:space="preserve"> 　平成　９年</t>
    <rPh sb="2" eb="4">
      <t>ヘイセイ</t>
    </rPh>
    <rPh sb="6" eb="7">
      <t>トシ</t>
    </rPh>
    <phoneticPr fontId="3"/>
  </si>
  <si>
    <t xml:space="preserve"> 　平成１０年</t>
    <rPh sb="2" eb="4">
      <t>ヘイセイ</t>
    </rPh>
    <rPh sb="6" eb="7">
      <t>トシ</t>
    </rPh>
    <phoneticPr fontId="3"/>
  </si>
  <si>
    <t xml:space="preserve"> 　平成１１年</t>
    <rPh sb="2" eb="4">
      <t>ヘイセイ</t>
    </rPh>
    <rPh sb="6" eb="7">
      <t>トシ</t>
    </rPh>
    <phoneticPr fontId="3"/>
  </si>
  <si>
    <t xml:space="preserve"> 　平成１２年</t>
    <rPh sb="2" eb="4">
      <t>ヘイセイ</t>
    </rPh>
    <rPh sb="6" eb="7">
      <t>トシ</t>
    </rPh>
    <phoneticPr fontId="3"/>
  </si>
  <si>
    <t xml:space="preserve"> 　平成１３年</t>
    <rPh sb="2" eb="4">
      <t>ヘイセイ</t>
    </rPh>
    <rPh sb="6" eb="7">
      <t>トシ</t>
    </rPh>
    <phoneticPr fontId="3"/>
  </si>
  <si>
    <t xml:space="preserve"> 　平成１４年</t>
    <rPh sb="2" eb="4">
      <t>ヘイセイ</t>
    </rPh>
    <rPh sb="6" eb="7">
      <t>トシ</t>
    </rPh>
    <phoneticPr fontId="3"/>
  </si>
  <si>
    <t xml:space="preserve"> 　平成１５年</t>
    <rPh sb="2" eb="4">
      <t>ヘイセイ</t>
    </rPh>
    <rPh sb="6" eb="7">
      <t>トシ</t>
    </rPh>
    <phoneticPr fontId="3"/>
  </si>
  <si>
    <t xml:space="preserve"> 　平成１６年</t>
    <rPh sb="2" eb="4">
      <t>ヘイセイ</t>
    </rPh>
    <rPh sb="6" eb="7">
      <t>トシ</t>
    </rPh>
    <phoneticPr fontId="3"/>
  </si>
  <si>
    <t xml:space="preserve"> 　平成１７年</t>
    <rPh sb="2" eb="4">
      <t>ヘイセイ</t>
    </rPh>
    <rPh sb="6" eb="7">
      <t>トシ</t>
    </rPh>
    <phoneticPr fontId="3"/>
  </si>
  <si>
    <t xml:space="preserve"> 　平成１８年</t>
    <rPh sb="2" eb="4">
      <t>ヘイセイ</t>
    </rPh>
    <rPh sb="6" eb="7">
      <t>トシ</t>
    </rPh>
    <phoneticPr fontId="3"/>
  </si>
  <si>
    <t xml:space="preserve"> 　平成１９年</t>
    <rPh sb="2" eb="4">
      <t>ヘイセイ</t>
    </rPh>
    <rPh sb="6" eb="7">
      <t>トシ</t>
    </rPh>
    <phoneticPr fontId="3"/>
  </si>
  <si>
    <t xml:space="preserve"> 　平成２０年</t>
    <rPh sb="2" eb="4">
      <t>ヘイセイ</t>
    </rPh>
    <rPh sb="6" eb="7">
      <t>トシ</t>
    </rPh>
    <phoneticPr fontId="3"/>
  </si>
  <si>
    <t xml:space="preserve"> 　平成２１年</t>
    <rPh sb="2" eb="4">
      <t>ヘイセイ</t>
    </rPh>
    <rPh sb="6" eb="7">
      <t>トシ</t>
    </rPh>
    <phoneticPr fontId="3"/>
  </si>
  <si>
    <t xml:space="preserve"> 　平成２２年</t>
    <rPh sb="2" eb="4">
      <t>ヘイセイ</t>
    </rPh>
    <rPh sb="6" eb="7">
      <t>トシ</t>
    </rPh>
    <phoneticPr fontId="3"/>
  </si>
  <si>
    <t xml:space="preserve"> 　平成２３年</t>
    <rPh sb="2" eb="4">
      <t>ヘイセイ</t>
    </rPh>
    <rPh sb="6" eb="7">
      <t>トシ</t>
    </rPh>
    <phoneticPr fontId="3"/>
  </si>
  <si>
    <t xml:space="preserve"> 　平成２４年</t>
    <rPh sb="2" eb="4">
      <t>ヘイセイ</t>
    </rPh>
    <rPh sb="6" eb="7">
      <t>トシ</t>
    </rPh>
    <phoneticPr fontId="3"/>
  </si>
  <si>
    <t xml:space="preserve"> 　平成２５年</t>
    <rPh sb="2" eb="4">
      <t>ヘイセイ</t>
    </rPh>
    <rPh sb="6" eb="7">
      <t>トシ</t>
    </rPh>
    <phoneticPr fontId="3"/>
  </si>
  <si>
    <t xml:space="preserve"> 　平成２６年</t>
    <rPh sb="2" eb="4">
      <t>ヘイセイ</t>
    </rPh>
    <rPh sb="6" eb="7">
      <t>トシ</t>
    </rPh>
    <phoneticPr fontId="3"/>
  </si>
  <si>
    <t xml:space="preserve"> 　平成２７年</t>
    <rPh sb="2" eb="4">
      <t>ヘイセイ</t>
    </rPh>
    <rPh sb="6" eb="7">
      <t>トシ</t>
    </rPh>
    <phoneticPr fontId="3"/>
  </si>
  <si>
    <t xml:space="preserve"> 　平成２８年</t>
    <rPh sb="2" eb="4">
      <t>ヘイセイ</t>
    </rPh>
    <rPh sb="6" eb="7">
      <t>トシ</t>
    </rPh>
    <phoneticPr fontId="3"/>
  </si>
  <si>
    <t xml:space="preserve"> 　平成２９年</t>
    <rPh sb="2" eb="4">
      <t>ヘイセイ</t>
    </rPh>
    <rPh sb="6" eb="7">
      <t>トシ</t>
    </rPh>
    <phoneticPr fontId="3"/>
  </si>
  <si>
    <t xml:space="preserve"> 　平成３０年</t>
    <rPh sb="2" eb="4">
      <t>ヘイセイ</t>
    </rPh>
    <rPh sb="6" eb="7">
      <t>トシ</t>
    </rPh>
    <phoneticPr fontId="3"/>
  </si>
  <si>
    <t xml:space="preserve"> 　令和　元年</t>
    <rPh sb="2" eb="4">
      <t>レイワ</t>
    </rPh>
    <rPh sb="5" eb="6">
      <t>ガン</t>
    </rPh>
    <rPh sb="6" eb="7">
      <t>トシ</t>
    </rPh>
    <phoneticPr fontId="3"/>
  </si>
  <si>
    <t xml:space="preserve"> 　令和　２年</t>
    <rPh sb="2" eb="4">
      <t>レイワ</t>
    </rPh>
    <rPh sb="6" eb="7">
      <t>トシ</t>
    </rPh>
    <phoneticPr fontId="3"/>
  </si>
  <si>
    <t xml:space="preserve"> 　令和　３年</t>
    <rPh sb="2" eb="4">
      <t>レイワ</t>
    </rPh>
    <rPh sb="6" eb="7">
      <t>トシ</t>
    </rPh>
    <phoneticPr fontId="3"/>
  </si>
  <si>
    <t xml:space="preserve"> 　令和　４年</t>
    <rPh sb="2" eb="4">
      <t>レイワ</t>
    </rPh>
    <rPh sb="6" eb="7">
      <t>トシ</t>
    </rPh>
    <phoneticPr fontId="3"/>
  </si>
  <si>
    <t xml:space="preserve"> 　令和　５年</t>
    <rPh sb="2" eb="4">
      <t>レイワ</t>
    </rPh>
    <rPh sb="6" eb="7">
      <t>トシ</t>
    </rPh>
    <phoneticPr fontId="3"/>
  </si>
  <si>
    <t xml:space="preserve"> 　令和　６年</t>
    <rPh sb="2" eb="4">
      <t>レイワ</t>
    </rPh>
    <rPh sb="6" eb="7">
      <t>トシ</t>
    </rPh>
    <phoneticPr fontId="3"/>
  </si>
  <si>
    <t xml:space="preserve"> 　令和　７年</t>
    <rPh sb="2" eb="4">
      <t>レイワ</t>
    </rPh>
    <rPh sb="6" eb="7">
      <t>トシ</t>
    </rPh>
    <phoneticPr fontId="3"/>
  </si>
  <si>
    <t>資料：市民課、総務省（国勢調査）</t>
    <rPh sb="3" eb="6">
      <t>シミンカ</t>
    </rPh>
    <rPh sb="7" eb="10">
      <t>ソウムショウ</t>
    </rPh>
    <phoneticPr fontId="2"/>
  </si>
  <si>
    <t>　　　・＊は、国勢調査における数値（各年10月1日現在）。</t>
    <phoneticPr fontId="2"/>
  </si>
  <si>
    <t>　　　・大正9年から昭和25年の数値については、現在の行政区画により推計したものであり、調査時点における</t>
    <phoneticPr fontId="2"/>
  </si>
  <si>
    <t>　　　　公表数とは一致しない場合がある。</t>
    <phoneticPr fontId="2"/>
  </si>
  <si>
    <t>　　　・[  ]内数値は前回国勢調査との対比。</t>
    <phoneticPr fontId="2"/>
  </si>
  <si>
    <t>　　　・昭和25年から昭和29年は、当時の所沢市（三ケ島村、柳瀬村を除く）の数値（国勢調査を除く）。</t>
    <phoneticPr fontId="2"/>
  </si>
  <si>
    <t>（注）・1)は、職権により記載・削除した数。</t>
    <phoneticPr fontId="2"/>
  </si>
  <si>
    <t>令和8年</t>
  </si>
  <si>
    <t>＊総　　　数</t>
    <phoneticPr fontId="2"/>
  </si>
  <si>
    <t>　ベトナム</t>
    <phoneticPr fontId="2"/>
  </si>
  <si>
    <t>　ネパール</t>
    <phoneticPr fontId="2"/>
  </si>
  <si>
    <t>　韓国・朝鮮</t>
    <phoneticPr fontId="2"/>
  </si>
  <si>
    <t>　インドネシア</t>
    <phoneticPr fontId="2"/>
  </si>
  <si>
    <t>　ミャンマー</t>
    <phoneticPr fontId="2"/>
  </si>
  <si>
    <t>　スリランカ</t>
    <phoneticPr fontId="2"/>
  </si>
  <si>
    <t>　米　　　国</t>
    <phoneticPr fontId="2"/>
  </si>
  <si>
    <t>　タ　　　イ</t>
    <phoneticPr fontId="2"/>
  </si>
  <si>
    <t>　イ　ラ　ン</t>
    <phoneticPr fontId="2"/>
  </si>
  <si>
    <t xml:space="preserve">  ブラジル</t>
    <phoneticPr fontId="2"/>
  </si>
  <si>
    <t xml:space="preserve"> ＊ 総　　　　　　　　数</t>
    <phoneticPr fontId="2"/>
  </si>
  <si>
    <t>　並　　木　　地　　区</t>
    <phoneticPr fontId="2"/>
  </si>
  <si>
    <t>こぶし町</t>
    <phoneticPr fontId="2"/>
  </si>
  <si>
    <t>若松町</t>
    <phoneticPr fontId="2"/>
  </si>
  <si>
    <t>◎</t>
    <phoneticPr fontId="2"/>
  </si>
  <si>
    <t>大字下新井</t>
    <phoneticPr fontId="2"/>
  </si>
  <si>
    <t>大字中新井</t>
    <phoneticPr fontId="2"/>
  </si>
  <si>
    <t>中新井１丁目</t>
    <rPh sb="0" eb="3">
      <t>ナカアライ</t>
    </rPh>
    <rPh sb="4" eb="6">
      <t>チョウメ</t>
    </rPh>
    <phoneticPr fontId="2"/>
  </si>
  <si>
    <t>中新井２丁目</t>
    <phoneticPr fontId="2"/>
  </si>
  <si>
    <t>中新井３丁目</t>
    <phoneticPr fontId="2"/>
  </si>
  <si>
    <t>中新井４丁目</t>
    <phoneticPr fontId="2"/>
  </si>
  <si>
    <t>中新井５丁目</t>
    <phoneticPr fontId="2"/>
  </si>
  <si>
    <t>並木１丁目</t>
    <phoneticPr fontId="2"/>
  </si>
  <si>
    <t>-</t>
    <phoneticPr fontId="2"/>
  </si>
  <si>
    <t>並木２丁目</t>
    <phoneticPr fontId="2"/>
  </si>
  <si>
    <t>並木３丁目</t>
    <phoneticPr fontId="2"/>
  </si>
  <si>
    <t>並木４丁目</t>
    <phoneticPr fontId="2"/>
  </si>
  <si>
    <t>並木６丁目</t>
    <phoneticPr fontId="2"/>
  </si>
  <si>
    <t>並木７丁目</t>
    <phoneticPr fontId="2"/>
  </si>
  <si>
    <t>並木８丁目</t>
    <phoneticPr fontId="2"/>
  </si>
  <si>
    <t>北原町</t>
    <phoneticPr fontId="2"/>
  </si>
  <si>
    <t>日吉町</t>
    <phoneticPr fontId="2"/>
  </si>
  <si>
    <t>東町</t>
    <phoneticPr fontId="2"/>
  </si>
  <si>
    <t>旭町</t>
    <phoneticPr fontId="2"/>
  </si>
  <si>
    <t>御幸町</t>
    <phoneticPr fontId="2"/>
  </si>
  <si>
    <t>寿町</t>
    <phoneticPr fontId="2"/>
  </si>
  <si>
    <t>元町</t>
    <phoneticPr fontId="2"/>
  </si>
  <si>
    <t>金山町</t>
    <phoneticPr fontId="2"/>
  </si>
  <si>
    <t>有楽町</t>
    <phoneticPr fontId="2"/>
  </si>
  <si>
    <t>北有楽町</t>
    <phoneticPr fontId="2"/>
  </si>
  <si>
    <t>喜多町</t>
    <phoneticPr fontId="2"/>
  </si>
  <si>
    <t>宮本町１丁目</t>
    <phoneticPr fontId="2"/>
  </si>
  <si>
    <t>宮本町２丁目</t>
    <phoneticPr fontId="2"/>
  </si>
  <si>
    <t>西所沢１丁目</t>
    <phoneticPr fontId="2"/>
  </si>
  <si>
    <t>西所沢２丁目</t>
    <phoneticPr fontId="2"/>
  </si>
  <si>
    <t>星の宮１丁目</t>
    <phoneticPr fontId="2"/>
  </si>
  <si>
    <t>星の宮２丁目</t>
    <phoneticPr fontId="2"/>
  </si>
  <si>
    <t>くすのき台１丁目</t>
    <phoneticPr fontId="2"/>
  </si>
  <si>
    <t>くすのき台２丁目</t>
    <phoneticPr fontId="2"/>
  </si>
  <si>
    <t>くすのき台３丁目</t>
    <phoneticPr fontId="2"/>
  </si>
  <si>
    <t>　新　 所　 沢 　地 　区</t>
    <phoneticPr fontId="2"/>
  </si>
  <si>
    <t>緑町１丁目</t>
    <phoneticPr fontId="2"/>
  </si>
  <si>
    <t>緑町２丁目</t>
    <phoneticPr fontId="2"/>
  </si>
  <si>
    <t>緑町３丁目</t>
    <phoneticPr fontId="2"/>
  </si>
  <si>
    <t>緑町４丁目</t>
    <phoneticPr fontId="2"/>
  </si>
  <si>
    <t>泉町</t>
    <phoneticPr fontId="2"/>
  </si>
  <si>
    <t>向陽町</t>
    <phoneticPr fontId="2"/>
  </si>
  <si>
    <t>青葉台</t>
    <phoneticPr fontId="2"/>
  </si>
  <si>
    <t>榎町</t>
    <phoneticPr fontId="2"/>
  </si>
  <si>
    <t>けやき台１丁目</t>
    <phoneticPr fontId="2"/>
  </si>
  <si>
    <r>
      <t>けやき台２丁目</t>
    </r>
    <r>
      <rPr>
        <sz val="11"/>
        <rFont val="ＭＳ Ｐゴシック"/>
        <family val="3"/>
        <charset val="128"/>
      </rPr>
      <t/>
    </r>
    <phoneticPr fontId="2"/>
  </si>
  <si>
    <t>弥生町</t>
    <phoneticPr fontId="2"/>
  </si>
  <si>
    <t>美原町１丁目</t>
    <phoneticPr fontId="2"/>
  </si>
  <si>
    <t>美原町２丁目</t>
    <phoneticPr fontId="2"/>
  </si>
  <si>
    <t>美原町３丁目</t>
    <phoneticPr fontId="2"/>
  </si>
  <si>
    <t>美原町４丁目</t>
    <phoneticPr fontId="2"/>
  </si>
  <si>
    <t>美原町５丁目</t>
    <phoneticPr fontId="2"/>
  </si>
  <si>
    <r>
      <t>北</t>
    </r>
    <r>
      <rPr>
        <sz val="10"/>
        <rFont val="ＭＳ 明朝"/>
        <family val="1"/>
        <charset val="128"/>
      </rPr>
      <t>所</t>
    </r>
    <r>
      <rPr>
        <sz val="10"/>
        <rFont val="ＭＳ 明朝"/>
        <family val="1"/>
        <charset val="128"/>
      </rPr>
      <t>沢</t>
    </r>
    <r>
      <rPr>
        <sz val="10"/>
        <rFont val="ＭＳ 明朝"/>
        <family val="1"/>
        <charset val="128"/>
      </rPr>
      <t>町</t>
    </r>
    <phoneticPr fontId="2"/>
  </si>
  <si>
    <t>花園１丁目</t>
    <phoneticPr fontId="2"/>
  </si>
  <si>
    <t>花園２丁目</t>
    <phoneticPr fontId="2"/>
  </si>
  <si>
    <t>花園３丁目</t>
    <phoneticPr fontId="2"/>
  </si>
  <si>
    <t>花園４丁目</t>
    <phoneticPr fontId="2"/>
  </si>
  <si>
    <t>松葉町</t>
    <phoneticPr fontId="2"/>
  </si>
  <si>
    <t>並木５丁目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</si>
  <si>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下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井</t>
    </r>
    <phoneticPr fontId="2"/>
  </si>
  <si>
    <r>
      <t>西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井</t>
    </r>
    <r>
      <rPr>
        <sz val="10"/>
        <rFont val="ＭＳ 明朝"/>
        <family val="1"/>
        <charset val="128"/>
      </rPr>
      <t>町</t>
    </r>
    <phoneticPr fontId="2"/>
  </si>
  <si>
    <r>
      <t>東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井</t>
    </r>
    <r>
      <rPr>
        <sz val="10"/>
        <rFont val="ＭＳ 明朝"/>
        <family val="1"/>
        <charset val="128"/>
      </rPr>
      <t>町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</si>
  <si>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牛</t>
    </r>
    <r>
      <rPr>
        <sz val="10"/>
        <rFont val="ＭＳ 明朝"/>
        <family val="1"/>
        <charset val="128"/>
      </rPr>
      <t>沼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</si>
  <si>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松</t>
    </r>
    <r>
      <rPr>
        <sz val="10"/>
        <rFont val="ＭＳ 明朝"/>
        <family val="1"/>
        <charset val="128"/>
      </rPr>
      <t>郷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</si>
  <si>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上</t>
    </r>
    <r>
      <rPr>
        <sz val="10"/>
        <rFont val="ＭＳ 明朝"/>
        <family val="1"/>
        <charset val="128"/>
      </rPr>
      <t>安</t>
    </r>
    <r>
      <rPr>
        <sz val="10"/>
        <rFont val="ＭＳ 明朝"/>
        <family val="1"/>
        <charset val="128"/>
      </rPr>
      <t>松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</si>
  <si>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下</t>
    </r>
    <r>
      <rPr>
        <sz val="10"/>
        <rFont val="ＭＳ 明朝"/>
        <family val="1"/>
        <charset val="128"/>
      </rPr>
      <t>安</t>
    </r>
    <r>
      <rPr>
        <sz val="10"/>
        <rFont val="ＭＳ 明朝"/>
        <family val="1"/>
        <charset val="128"/>
      </rPr>
      <t>松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</si>
  <si>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本</t>
    </r>
    <r>
      <rPr>
        <sz val="10"/>
        <rFont val="ＭＳ 明朝"/>
        <family val="1"/>
        <charset val="128"/>
      </rPr>
      <t>郷</t>
    </r>
    <phoneticPr fontId="2"/>
  </si>
  <si>
    <t>東所沢和田１丁目</t>
    <phoneticPr fontId="2"/>
  </si>
  <si>
    <t>東所沢和田２丁目</t>
    <phoneticPr fontId="2"/>
  </si>
  <si>
    <t>東所沢和田３丁目</t>
    <phoneticPr fontId="2"/>
  </si>
  <si>
    <t>　吾　　妻　　地　　区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</si>
  <si>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北</t>
    </r>
    <r>
      <rPr>
        <sz val="10"/>
        <rFont val="ＭＳ 明朝"/>
        <family val="1"/>
        <charset val="128"/>
      </rPr>
      <t>秋</t>
    </r>
    <r>
      <rPr>
        <sz val="10"/>
        <rFont val="ＭＳ 明朝"/>
        <family val="1"/>
        <charset val="128"/>
      </rPr>
      <t>津</t>
    </r>
    <phoneticPr fontId="2"/>
  </si>
  <si>
    <t>東住吉</t>
    <phoneticPr fontId="2"/>
  </si>
  <si>
    <t>西住吉</t>
    <phoneticPr fontId="2"/>
  </si>
  <si>
    <t>南住吉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</si>
  <si>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久</t>
    </r>
    <r>
      <rPr>
        <sz val="10"/>
        <rFont val="ＭＳ 明朝"/>
        <family val="1"/>
        <charset val="128"/>
      </rPr>
      <t>米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</si>
  <si>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荒</t>
    </r>
    <r>
      <rPr>
        <sz val="10"/>
        <rFont val="ＭＳ 明朝"/>
        <family val="1"/>
        <charset val="128"/>
      </rPr>
      <t>幡</t>
    </r>
    <phoneticPr fontId="2"/>
  </si>
  <si>
    <t>松が丘１丁目</t>
    <phoneticPr fontId="2"/>
  </si>
  <si>
    <t>松が丘２丁目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</si>
  <si>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山</t>
    </r>
    <r>
      <rPr>
        <sz val="10"/>
        <rFont val="ＭＳ 明朝"/>
        <family val="1"/>
        <charset val="128"/>
      </rPr>
      <t>口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</si>
  <si>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上</t>
    </r>
    <r>
      <rPr>
        <sz val="10"/>
        <rFont val="ＭＳ 明朝"/>
        <family val="1"/>
        <charset val="128"/>
      </rPr>
      <t>山</t>
    </r>
    <r>
      <rPr>
        <sz val="10"/>
        <rFont val="ＭＳ 明朝"/>
        <family val="1"/>
        <charset val="128"/>
      </rPr>
      <t>口</t>
    </r>
    <phoneticPr fontId="2"/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</si>
  <si>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町１丁目</t>
    </r>
    <phoneticPr fontId="2"/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</si>
  <si>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町２丁目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</si>
  <si>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町３丁目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</si>
  <si>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町４丁目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</si>
  <si>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町５丁目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</si>
  <si>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南１丁目</t>
    </r>
    <phoneticPr fontId="2"/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</si>
  <si>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南２丁目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</si>
  <si>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南３丁目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</si>
  <si>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南４丁目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</si>
  <si>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南５丁目</t>
    </r>
    <r>
      <rPr>
        <sz val="11"/>
        <rFont val="ＭＳ Ｐゴシック"/>
        <family val="3"/>
        <charset val="128"/>
      </rPr>
      <t/>
    </r>
  </si>
  <si>
    <r>
      <t>小</t>
    </r>
    <r>
      <rPr>
        <sz val="10"/>
        <rFont val="ＭＳ 明朝"/>
        <family val="1"/>
        <charset val="128"/>
      </rPr>
      <t>手</t>
    </r>
    <r>
      <rPr>
        <sz val="10"/>
        <rFont val="ＭＳ 明朝"/>
        <family val="1"/>
        <charset val="128"/>
      </rPr>
      <t>指</t>
    </r>
    <r>
      <rPr>
        <sz val="10"/>
        <rFont val="ＭＳ 明朝"/>
        <family val="1"/>
        <charset val="128"/>
      </rPr>
      <t>南６丁目</t>
    </r>
    <r>
      <rPr>
        <sz val="11"/>
        <rFont val="ＭＳ Ｐゴシック"/>
        <family val="3"/>
        <charset val="128"/>
      </rPr>
      <t/>
    </r>
  </si>
  <si>
    <t>小手指元町１丁目</t>
    <phoneticPr fontId="2"/>
  </si>
  <si>
    <t>北野新町１丁目</t>
    <rPh sb="0" eb="2">
      <t>キタノ</t>
    </rPh>
    <rPh sb="2" eb="4">
      <t>シンマチ</t>
    </rPh>
    <rPh sb="5" eb="7">
      <t>チョウメ</t>
    </rPh>
    <phoneticPr fontId="2"/>
  </si>
  <si>
    <t>北野新町２丁目</t>
    <rPh sb="0" eb="2">
      <t>キタノ</t>
    </rPh>
    <rPh sb="2" eb="4">
      <t>シンマチ</t>
    </rPh>
    <rPh sb="5" eb="7">
      <t>チョウメ</t>
    </rPh>
    <phoneticPr fontId="2"/>
  </si>
  <si>
    <t>北野１丁目</t>
    <rPh sb="0" eb="2">
      <t>キタノ</t>
    </rPh>
    <rPh sb="3" eb="5">
      <t>チョウメ</t>
    </rPh>
    <phoneticPr fontId="2"/>
  </si>
  <si>
    <t>北野２丁目</t>
    <rPh sb="0" eb="2">
      <t>キタノ</t>
    </rPh>
    <rPh sb="3" eb="5">
      <t>チョウメ</t>
    </rPh>
    <phoneticPr fontId="2"/>
  </si>
  <si>
    <t>北野３丁目</t>
    <rPh sb="0" eb="2">
      <t>キタノ</t>
    </rPh>
    <rPh sb="3" eb="5">
      <t>チョウメ</t>
    </rPh>
    <phoneticPr fontId="2"/>
  </si>
  <si>
    <t>北野南１丁目</t>
    <rPh sb="0" eb="2">
      <t>キタノ</t>
    </rPh>
    <rPh sb="2" eb="3">
      <t>ミナミ</t>
    </rPh>
    <rPh sb="4" eb="6">
      <t>チョウメ</t>
    </rPh>
    <phoneticPr fontId="2"/>
  </si>
  <si>
    <t>北野南２丁目</t>
    <rPh sb="0" eb="2">
      <t>キタノ</t>
    </rPh>
    <rPh sb="2" eb="3">
      <t>ミナミ</t>
    </rPh>
    <rPh sb="4" eb="6">
      <t>チョウメ</t>
    </rPh>
    <phoneticPr fontId="2"/>
  </si>
  <si>
    <t>北野南３丁目</t>
    <rPh sb="0" eb="2">
      <t>キタノ</t>
    </rPh>
    <rPh sb="2" eb="3">
      <t>ミナミ</t>
    </rPh>
    <rPh sb="4" eb="6">
      <t>チョウメ</t>
    </rPh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</si>
  <si>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中</t>
    </r>
    <r>
      <rPr>
        <sz val="10"/>
        <rFont val="ＭＳ 明朝"/>
        <family val="1"/>
        <charset val="128"/>
      </rPr>
      <t>富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</si>
  <si>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下</t>
    </r>
    <r>
      <rPr>
        <sz val="10"/>
        <rFont val="ＭＳ 明朝"/>
        <family val="1"/>
        <charset val="128"/>
      </rPr>
      <t>富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</si>
  <si>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神</t>
    </r>
    <r>
      <rPr>
        <sz val="10"/>
        <rFont val="ＭＳ 明朝"/>
        <family val="1"/>
        <charset val="128"/>
      </rPr>
      <t>米</t>
    </r>
    <r>
      <rPr>
        <sz val="10"/>
        <rFont val="ＭＳ 明朝"/>
        <family val="1"/>
        <charset val="128"/>
      </rPr>
      <t>金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</si>
  <si>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北</t>
    </r>
    <r>
      <rPr>
        <sz val="10"/>
        <rFont val="ＭＳ 明朝"/>
        <family val="1"/>
        <charset val="128"/>
      </rPr>
      <t>岩</t>
    </r>
    <r>
      <rPr>
        <sz val="10"/>
        <rFont val="ＭＳ 明朝"/>
        <family val="1"/>
        <charset val="128"/>
      </rPr>
      <t>岡</t>
    </r>
    <phoneticPr fontId="2"/>
  </si>
  <si>
    <t>北中１丁目</t>
    <phoneticPr fontId="2"/>
  </si>
  <si>
    <r>
      <t>岩</t>
    </r>
    <r>
      <rPr>
        <sz val="10"/>
        <rFont val="ＭＳ 明朝"/>
        <family val="1"/>
        <charset val="128"/>
      </rPr>
      <t>岡</t>
    </r>
    <r>
      <rPr>
        <sz val="10"/>
        <rFont val="ＭＳ 明朝"/>
        <family val="1"/>
        <charset val="128"/>
      </rPr>
      <t>町</t>
    </r>
    <phoneticPr fontId="2"/>
  </si>
  <si>
    <r>
      <t>北</t>
    </r>
    <r>
      <rPr>
        <sz val="10"/>
        <rFont val="ＭＳ 明朝"/>
        <family val="1"/>
        <charset val="128"/>
      </rPr>
      <t>原</t>
    </r>
    <r>
      <rPr>
        <sz val="10"/>
        <rFont val="ＭＳ 明朝"/>
        <family val="1"/>
        <charset val="128"/>
      </rPr>
      <t>町</t>
    </r>
    <phoneticPr fontId="2"/>
  </si>
  <si>
    <r>
      <t>所</t>
    </r>
    <r>
      <rPr>
        <sz val="10"/>
        <rFont val="ＭＳ 明朝"/>
        <family val="1"/>
        <charset val="128"/>
      </rPr>
      <t>沢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町</t>
    </r>
    <phoneticPr fontId="2"/>
  </si>
  <si>
    <t>中富南１丁目</t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</si>
  <si>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坂</t>
    </r>
    <r>
      <rPr>
        <sz val="10"/>
        <rFont val="ＭＳ 明朝"/>
        <family val="1"/>
        <charset val="128"/>
      </rPr>
      <t>之</t>
    </r>
    <r>
      <rPr>
        <sz val="10"/>
        <rFont val="ＭＳ 明朝"/>
        <family val="1"/>
        <charset val="128"/>
      </rPr>
      <t>下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</si>
  <si>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城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</si>
  <si>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日</t>
    </r>
    <r>
      <rPr>
        <sz val="10"/>
        <rFont val="ＭＳ 明朝"/>
        <family val="1"/>
        <charset val="128"/>
      </rPr>
      <t>比</t>
    </r>
    <r>
      <rPr>
        <sz val="10"/>
        <rFont val="ＭＳ 明朝"/>
        <family val="1"/>
        <charset val="128"/>
      </rPr>
      <t>田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</si>
  <si>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亀</t>
    </r>
    <r>
      <rPr>
        <sz val="10"/>
        <rFont val="ＭＳ 明朝"/>
        <family val="1"/>
        <charset val="128"/>
      </rPr>
      <t>ケ</t>
    </r>
    <r>
      <rPr>
        <sz val="10"/>
        <rFont val="ＭＳ 明朝"/>
        <family val="1"/>
        <charset val="128"/>
      </rPr>
      <t>谷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</si>
  <si>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新</t>
    </r>
    <r>
      <rPr>
        <sz val="10"/>
        <rFont val="ＭＳ 明朝"/>
        <family val="1"/>
        <charset val="128"/>
      </rPr>
      <t>郷</t>
    </r>
    <phoneticPr fontId="2"/>
  </si>
  <si>
    <r>
      <t>大</t>
    </r>
    <r>
      <rPr>
        <sz val="10"/>
        <rFont val="ＭＳ 明朝"/>
        <family val="1"/>
        <charset val="128"/>
      </rPr>
      <t>字</t>
    </r>
    <r>
      <rPr>
        <sz val="10"/>
        <rFont val="ＭＳ 明朝"/>
        <family val="1"/>
        <charset val="128"/>
      </rPr>
      <t>南</t>
    </r>
    <r>
      <rPr>
        <sz val="10"/>
        <rFont val="ＭＳ 明朝"/>
        <family val="1"/>
        <charset val="128"/>
      </rPr>
      <t>永</t>
    </r>
    <r>
      <rPr>
        <sz val="10"/>
        <rFont val="ＭＳ 明朝"/>
        <family val="1"/>
        <charset val="128"/>
      </rPr>
      <t>井</t>
    </r>
    <phoneticPr fontId="2"/>
  </si>
  <si>
    <t>東所沢１丁目</t>
    <phoneticPr fontId="2"/>
  </si>
  <si>
    <t>東所沢２丁目</t>
    <phoneticPr fontId="2"/>
  </si>
  <si>
    <t>東所沢３丁目</t>
    <phoneticPr fontId="2"/>
  </si>
  <si>
    <t>東所沢４丁目</t>
    <phoneticPr fontId="2"/>
  </si>
  <si>
    <t>東所沢５丁目</t>
    <phoneticPr fontId="2"/>
  </si>
  <si>
    <r>
      <t>狭山ケ丘１丁目</t>
    </r>
    <r>
      <rPr>
        <sz val="11"/>
        <rFont val="ＭＳ Ｐゴシック"/>
        <family val="3"/>
        <charset val="128"/>
      </rPr>
      <t/>
    </r>
    <phoneticPr fontId="2"/>
  </si>
  <si>
    <r>
      <t>狭</t>
    </r>
    <r>
      <rPr>
        <sz val="10"/>
        <rFont val="ＭＳ 明朝"/>
        <family val="1"/>
        <charset val="128"/>
      </rPr>
      <t>山</t>
    </r>
    <r>
      <rPr>
        <sz val="10"/>
        <rFont val="ＭＳ 明朝"/>
        <family val="1"/>
        <charset val="128"/>
      </rPr>
      <t>ケ</t>
    </r>
    <r>
      <rPr>
        <sz val="10"/>
        <rFont val="ＭＳ 明朝"/>
        <family val="1"/>
        <charset val="128"/>
      </rPr>
      <t>丘２丁目</t>
    </r>
    <r>
      <rPr>
        <sz val="11"/>
        <rFont val="ＭＳ Ｐゴシック"/>
        <family val="3"/>
        <charset val="128"/>
      </rPr>
      <t/>
    </r>
    <phoneticPr fontId="2"/>
  </si>
  <si>
    <t>若狭１丁目</t>
    <phoneticPr fontId="2"/>
  </si>
  <si>
    <t>若狭２丁目</t>
    <phoneticPr fontId="2"/>
  </si>
  <si>
    <t>若狭３丁目</t>
    <phoneticPr fontId="2"/>
  </si>
  <si>
    <t>若狭４丁目</t>
    <phoneticPr fontId="2"/>
  </si>
  <si>
    <t>東狭山ケ丘１丁目</t>
    <phoneticPr fontId="2"/>
  </si>
  <si>
    <t>東狭山ケ丘２丁目</t>
    <phoneticPr fontId="2"/>
  </si>
  <si>
    <t>東狭山ケ丘３丁目</t>
    <phoneticPr fontId="2"/>
  </si>
  <si>
    <t>東狭山ケ丘４丁目</t>
    <phoneticPr fontId="2"/>
  </si>
  <si>
    <t>東狭山ケ丘５丁目</t>
    <phoneticPr fontId="2"/>
  </si>
  <si>
    <t>東狭山ケ丘６丁目</t>
    <phoneticPr fontId="2"/>
  </si>
  <si>
    <t>西狭山ケ丘１丁目</t>
    <phoneticPr fontId="2"/>
  </si>
  <si>
    <t>西狭山ケ丘２丁目</t>
    <phoneticPr fontId="2"/>
  </si>
  <si>
    <t>和ケ原１丁目</t>
    <phoneticPr fontId="2"/>
  </si>
  <si>
    <t>和ケ原２丁目</t>
    <phoneticPr fontId="2"/>
  </si>
  <si>
    <t>和ケ原３丁目</t>
    <phoneticPr fontId="2"/>
  </si>
  <si>
    <t>林１丁目</t>
    <phoneticPr fontId="2"/>
  </si>
  <si>
    <t>林２丁目</t>
    <phoneticPr fontId="2"/>
  </si>
  <si>
    <t>林３丁目</t>
    <phoneticPr fontId="2"/>
  </si>
  <si>
    <t>三ケ島１丁目</t>
    <phoneticPr fontId="2"/>
  </si>
  <si>
    <t>三ケ島２丁目</t>
    <phoneticPr fontId="2"/>
  </si>
  <si>
    <t>三ケ島３丁目</t>
    <phoneticPr fontId="2"/>
  </si>
  <si>
    <t>三ケ島４丁目</t>
    <phoneticPr fontId="2"/>
  </si>
  <si>
    <t>三ケ島５丁目</t>
    <phoneticPr fontId="2"/>
  </si>
  <si>
    <t>糀谷</t>
    <phoneticPr fontId="2"/>
  </si>
  <si>
    <t>堀之内</t>
    <phoneticPr fontId="2"/>
  </si>
  <si>
    <t>（注）・一部の町（丁）大字◎印については、地区別集計のため、2地区以上にまたがる。</t>
    <phoneticPr fontId="2"/>
  </si>
  <si>
    <t>令和7年12月31日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</si>
</sst>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_ "/>
    <numFmt numFmtId="178" formatCode="0_ "/>
    <numFmt numFmtId="179" formatCode="#,##0;&quot;△ &quot;#,##0"/>
    <numFmt numFmtId="180" formatCode="#,##0.0"/>
    <numFmt numFmtId="181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.5"/>
      <name val="ＭＳ ゴシック"/>
      <family val="3"/>
      <charset val="128"/>
    </font>
    <font>
      <sz val="9.5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2"/>
      <name val="ＭＳ ゴシック"/>
      <family val="3"/>
      <charset val="128"/>
    </font>
    <font>
      <sz val="8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top" wrapText="1"/>
    </xf>
    <xf numFmtId="0" fontId="6" fillId="0" borderId="1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80" fontId="6" fillId="0" borderId="0" xfId="0" applyNumberFormat="1" applyFont="1" applyBorder="1" applyAlignment="1" applyProtection="1">
      <alignment vertical="center" wrapText="1"/>
      <protection locked="0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2" xfId="0" applyNumberFormat="1" applyFont="1" applyBorder="1" applyAlignment="1" applyProtection="1">
      <alignment vertical="center" wrapText="1"/>
      <protection locked="0"/>
    </xf>
    <xf numFmtId="180" fontId="6" fillId="0" borderId="2" xfId="0" applyNumberFormat="1" applyFont="1" applyBorder="1" applyAlignment="1" applyProtection="1">
      <alignment vertical="center" wrapText="1"/>
      <protection locked="0"/>
    </xf>
    <xf numFmtId="176" fontId="6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38" fontId="6" fillId="0" borderId="0" xfId="1" applyFont="1" applyBorder="1" applyAlignment="1" applyProtection="1">
      <alignment horizontal="right" vertical="top" wrapText="1"/>
      <protection locked="0"/>
    </xf>
    <xf numFmtId="0" fontId="5" fillId="0" borderId="0" xfId="0" quotePrefix="1" applyNumberFormat="1" applyFont="1" applyAlignment="1">
      <alignment horizontal="right" vertical="center"/>
    </xf>
    <xf numFmtId="0" fontId="3" fillId="0" borderId="0" xfId="0" applyFont="1" applyBorder="1">
      <alignment vertical="center"/>
    </xf>
    <xf numFmtId="3" fontId="8" fillId="0" borderId="0" xfId="0" applyNumberFormat="1" applyFont="1" applyBorder="1" applyAlignment="1">
      <alignment horizontal="right" vertical="center" wrapText="1"/>
    </xf>
    <xf numFmtId="38" fontId="5" fillId="0" borderId="0" xfId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0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Border="1" applyAlignment="1" applyProtection="1">
      <alignment horizontal="right" vertical="top" wrapText="1"/>
      <protection locked="0"/>
    </xf>
    <xf numFmtId="3" fontId="9" fillId="0" borderId="0" xfId="0" applyNumberFormat="1" applyFont="1" applyBorder="1" applyAlignment="1" applyProtection="1">
      <alignment horizontal="right" vertical="top" wrapText="1"/>
      <protection locked="0"/>
    </xf>
    <xf numFmtId="3" fontId="9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 applyBorder="1" applyAlignment="1" applyProtection="1">
      <alignment horizontal="right" vertical="top" wrapText="1"/>
      <protection locked="0"/>
    </xf>
    <xf numFmtId="38" fontId="6" fillId="0" borderId="6" xfId="1" applyFont="1" applyBorder="1" applyProtection="1">
      <alignment vertical="center"/>
      <protection locked="0"/>
    </xf>
    <xf numFmtId="38" fontId="6" fillId="0" borderId="0" xfId="1" applyFont="1" applyBorder="1" applyProtection="1">
      <alignment vertical="center"/>
      <protection locked="0"/>
    </xf>
    <xf numFmtId="38" fontId="3" fillId="0" borderId="0" xfId="0" applyNumberFormat="1" applyFont="1">
      <alignment vertical="center"/>
    </xf>
    <xf numFmtId="38" fontId="5" fillId="0" borderId="0" xfId="1" applyFont="1" applyProtection="1">
      <alignment vertical="center"/>
      <protection locked="0"/>
    </xf>
    <xf numFmtId="38" fontId="5" fillId="0" borderId="0" xfId="1" applyFont="1" applyAlignment="1" applyProtection="1">
      <alignment horizontal="right" vertical="center"/>
      <protection locked="0"/>
    </xf>
    <xf numFmtId="0" fontId="6" fillId="0" borderId="7" xfId="0" quotePrefix="1" applyFont="1" applyBorder="1" applyAlignment="1">
      <alignment horizontal="center" vertical="center" wrapText="1"/>
    </xf>
    <xf numFmtId="3" fontId="3" fillId="0" borderId="0" xfId="0" applyNumberFormat="1" applyFont="1">
      <alignment vertical="center"/>
    </xf>
    <xf numFmtId="3" fontId="6" fillId="0" borderId="0" xfId="0" applyNumberFormat="1" applyFont="1" applyBorder="1" applyAlignment="1">
      <alignment horizontal="right" vertical="top" wrapText="1"/>
    </xf>
    <xf numFmtId="176" fontId="6" fillId="0" borderId="0" xfId="0" applyNumberFormat="1" applyFont="1" applyBorder="1" applyAlignment="1">
      <alignment horizontal="right" vertical="top" wrapText="1"/>
    </xf>
    <xf numFmtId="177" fontId="11" fillId="0" borderId="1" xfId="0" applyNumberFormat="1" applyFont="1" applyBorder="1" applyAlignment="1" applyProtection="1">
      <alignment horizontal="right" vertical="top" wrapText="1"/>
      <protection locked="0"/>
    </xf>
    <xf numFmtId="3" fontId="11" fillId="0" borderId="0" xfId="0" applyNumberFormat="1" applyFont="1" applyBorder="1" applyAlignment="1" applyProtection="1">
      <alignment vertical="top" wrapText="1"/>
      <protection locked="0"/>
    </xf>
    <xf numFmtId="3" fontId="11" fillId="0" borderId="0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>
      <alignment horizontal="right" vertical="top" wrapText="1"/>
    </xf>
    <xf numFmtId="38" fontId="11" fillId="0" borderId="0" xfId="1" applyFont="1" applyBorder="1" applyAlignment="1">
      <alignment horizontal="right" vertical="top" wrapText="1"/>
    </xf>
    <xf numFmtId="176" fontId="11" fillId="0" borderId="0" xfId="0" applyNumberFormat="1" applyFont="1" applyBorder="1" applyAlignment="1">
      <alignment horizontal="right" vertical="top" wrapText="1"/>
    </xf>
    <xf numFmtId="0" fontId="11" fillId="0" borderId="1" xfId="0" applyFont="1" applyBorder="1" applyAlignment="1" applyProtection="1">
      <alignment horizontal="right" vertical="top" wrapText="1"/>
      <protection locked="0"/>
    </xf>
    <xf numFmtId="177" fontId="6" fillId="0" borderId="1" xfId="0" applyNumberFormat="1" applyFont="1" applyBorder="1" applyAlignment="1" applyProtection="1">
      <alignment horizontal="right" vertical="top" wrapText="1"/>
      <protection locked="0"/>
    </xf>
    <xf numFmtId="3" fontId="6" fillId="0" borderId="0" xfId="0" applyNumberFormat="1" applyFont="1" applyBorder="1" applyAlignment="1" applyProtection="1">
      <alignment vertical="top" wrapText="1"/>
      <protection locked="0"/>
    </xf>
    <xf numFmtId="38" fontId="6" fillId="0" borderId="0" xfId="1" applyFont="1" applyBorder="1" applyAlignment="1">
      <alignment horizontal="right" vertical="top" wrapText="1"/>
    </xf>
    <xf numFmtId="0" fontId="11" fillId="0" borderId="0" xfId="0" applyFont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181" fontId="11" fillId="0" borderId="0" xfId="0" applyNumberFormat="1" applyFont="1" applyBorder="1" applyAlignment="1">
      <alignment horizontal="right" vertical="top" wrapText="1"/>
    </xf>
    <xf numFmtId="181" fontId="6" fillId="0" borderId="0" xfId="0" applyNumberFormat="1" applyFont="1" applyBorder="1" applyAlignment="1">
      <alignment horizontal="right" vertical="top" wrapText="1"/>
    </xf>
    <xf numFmtId="178" fontId="6" fillId="0" borderId="0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center" wrapText="1"/>
    </xf>
    <xf numFmtId="38" fontId="6" fillId="0" borderId="0" xfId="1" applyFont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quotePrefix="1" applyFont="1" applyBorder="1" applyAlignment="1">
      <alignment horizontal="center" vertical="center" wrapText="1"/>
    </xf>
    <xf numFmtId="38" fontId="6" fillId="0" borderId="0" xfId="1" applyFont="1" applyBorder="1" applyAlignment="1" applyProtection="1">
      <alignment horizontal="right" vertical="center"/>
      <protection locked="0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3" fontId="6" fillId="0" borderId="2" xfId="0" applyNumberFormat="1" applyFont="1" applyBorder="1" applyAlignment="1">
      <alignment horizontal="right" vertical="top" wrapText="1"/>
    </xf>
    <xf numFmtId="176" fontId="6" fillId="0" borderId="2" xfId="0" applyNumberFormat="1" applyFont="1" applyBorder="1" applyAlignment="1">
      <alignment horizontal="right" vertical="top" wrapText="1"/>
    </xf>
    <xf numFmtId="38" fontId="6" fillId="0" borderId="2" xfId="1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 indent="1"/>
    </xf>
    <xf numFmtId="0" fontId="6" fillId="0" borderId="0" xfId="0" applyFont="1" applyBorder="1" applyAlignment="1" applyProtection="1">
      <alignment horizontal="right" vertical="top" wrapText="1" indent="1"/>
      <protection locked="0"/>
    </xf>
    <xf numFmtId="0" fontId="11" fillId="0" borderId="0" xfId="0" applyFont="1" applyBorder="1" applyAlignment="1" applyProtection="1">
      <alignment horizontal="right" vertical="top" wrapText="1" indent="1"/>
      <protection locked="0"/>
    </xf>
    <xf numFmtId="0" fontId="6" fillId="0" borderId="0" xfId="0" quotePrefix="1" applyFont="1" applyBorder="1" applyAlignment="1" applyProtection="1">
      <alignment horizontal="right" vertical="top" wrapText="1" indent="1"/>
      <protection locked="0"/>
    </xf>
    <xf numFmtId="0" fontId="5" fillId="0" borderId="1" xfId="0" applyFont="1" applyBorder="1">
      <alignment vertical="center"/>
    </xf>
    <xf numFmtId="38" fontId="5" fillId="0" borderId="0" xfId="1" applyFont="1">
      <alignment vertical="center"/>
    </xf>
    <xf numFmtId="38" fontId="5" fillId="0" borderId="0" xfId="1" applyFont="1" applyBorder="1" applyAlignment="1">
      <alignment horizontal="right" vertical="top" wrapText="1"/>
    </xf>
    <xf numFmtId="38" fontId="5" fillId="2" borderId="0" xfId="1" applyFont="1" applyFill="1">
      <alignment vertical="center"/>
    </xf>
    <xf numFmtId="38" fontId="5" fillId="2" borderId="0" xfId="1" applyFont="1" applyFill="1" applyBorder="1" applyAlignment="1">
      <alignment horizontal="right" vertical="top" wrapText="1"/>
    </xf>
    <xf numFmtId="0" fontId="6" fillId="0" borderId="10" xfId="0" quotePrefix="1" applyFont="1" applyBorder="1" applyAlignment="1" applyProtection="1">
      <alignment horizontal="right" vertical="top" wrapText="1" indent="1"/>
      <protection locked="0"/>
    </xf>
    <xf numFmtId="0" fontId="5" fillId="0" borderId="4" xfId="0" applyFont="1" applyBorder="1" applyAlignment="1">
      <alignment vertical="center" wrapText="1"/>
    </xf>
    <xf numFmtId="38" fontId="5" fillId="0" borderId="2" xfId="1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0" borderId="2" xfId="0" applyFont="1" applyBorder="1" applyAlignment="1">
      <alignment horizontal="right" vertical="top" wrapText="1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right" vertical="center" wrapText="1"/>
    </xf>
    <xf numFmtId="179" fontId="0" fillId="0" borderId="0" xfId="0" applyNumberFormat="1" applyProtection="1">
      <alignment vertical="center"/>
    </xf>
    <xf numFmtId="179" fontId="6" fillId="0" borderId="0" xfId="1" applyNumberFormat="1" applyFont="1" applyFill="1" applyBorder="1" applyAlignment="1" applyProtection="1">
      <alignment horizontal="right" vertical="center"/>
    </xf>
    <xf numFmtId="179" fontId="6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/>
    </xf>
    <xf numFmtId="179" fontId="3" fillId="0" borderId="0" xfId="0" applyNumberFormat="1" applyFont="1" applyProtection="1">
      <alignment vertical="center"/>
    </xf>
    <xf numFmtId="0" fontId="0" fillId="0" borderId="0" xfId="0" applyFill="1" applyProtection="1">
      <alignment vertical="center"/>
    </xf>
    <xf numFmtId="179" fontId="6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9" xfId="0" quotePrefix="1" applyFont="1" applyBorder="1" applyAlignment="1">
      <alignment horizontal="center" vertical="center" wrapText="1"/>
    </xf>
    <xf numFmtId="14" fontId="3" fillId="0" borderId="0" xfId="0" applyNumberFormat="1" applyFont="1">
      <alignment vertical="center"/>
    </xf>
    <xf numFmtId="0" fontId="5" fillId="0" borderId="0" xfId="0" applyFont="1" applyBorder="1" applyAlignment="1" applyProtection="1">
      <alignment horizontal="right"/>
    </xf>
    <xf numFmtId="0" fontId="0" fillId="0" borderId="0" xfId="0" applyBorder="1" applyProtection="1">
      <alignment vertical="center"/>
    </xf>
    <xf numFmtId="0" fontId="6" fillId="0" borderId="9" xfId="0" applyFont="1" applyBorder="1" applyAlignment="1" applyProtection="1">
      <alignment horizontal="left" vertical="center" wrapText="1"/>
    </xf>
    <xf numFmtId="3" fontId="6" fillId="0" borderId="6" xfId="0" applyNumberFormat="1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center"/>
    </xf>
    <xf numFmtId="38" fontId="6" fillId="0" borderId="8" xfId="1" applyFont="1" applyBorder="1" applyAlignment="1" applyProtection="1">
      <alignment horizontal="right" vertical="center"/>
    </xf>
    <xf numFmtId="38" fontId="6" fillId="0" borderId="6" xfId="1" applyFont="1" applyBorder="1" applyAlignment="1" applyProtection="1">
      <alignment horizontal="right" vertical="center"/>
    </xf>
    <xf numFmtId="38" fontId="6" fillId="0" borderId="0" xfId="1" applyFont="1" applyBorder="1" applyAlignment="1" applyProtection="1">
      <alignment horizontal="right" vertical="center"/>
    </xf>
    <xf numFmtId="38" fontId="6" fillId="0" borderId="2" xfId="1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38" fontId="6" fillId="0" borderId="2" xfId="1" applyFont="1" applyBorder="1" applyProtection="1">
      <alignment vertical="center"/>
      <protection locked="0"/>
    </xf>
    <xf numFmtId="0" fontId="6" fillId="0" borderId="0" xfId="0" applyFont="1" applyBorder="1" applyAlignment="1">
      <alignment horizontal="justify" vertical="center" wrapText="1"/>
    </xf>
    <xf numFmtId="38" fontId="5" fillId="0" borderId="0" xfId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top" wrapText="1"/>
    </xf>
    <xf numFmtId="38" fontId="6" fillId="0" borderId="1" xfId="1" applyFont="1" applyFill="1" applyBorder="1" applyAlignment="1" applyProtection="1">
      <alignment horizontal="right" vertical="center" wrapText="1"/>
      <protection locked="0"/>
    </xf>
    <xf numFmtId="3" fontId="6" fillId="0" borderId="0" xfId="0" applyNumberFormat="1" applyFont="1" applyFill="1" applyBorder="1" applyAlignment="1">
      <alignment horizontal="right" vertical="center" wrapText="1"/>
    </xf>
    <xf numFmtId="38" fontId="6" fillId="0" borderId="0" xfId="1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 indent="1"/>
      <protection locked="0"/>
    </xf>
    <xf numFmtId="3" fontId="11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 applyProtection="1">
      <alignment horizontal="right" vertical="top" wrapText="1"/>
      <protection locked="0"/>
    </xf>
    <xf numFmtId="0" fontId="11" fillId="0" borderId="0" xfId="0" applyFont="1" applyAlignment="1">
      <alignment horizontal="right" vertical="top" wrapText="1"/>
    </xf>
    <xf numFmtId="176" fontId="11" fillId="0" borderId="0" xfId="0" applyNumberFormat="1" applyFont="1" applyAlignment="1">
      <alignment horizontal="right" vertical="top" wrapText="1"/>
    </xf>
    <xf numFmtId="0" fontId="6" fillId="0" borderId="0" xfId="0" quotePrefix="1" applyFont="1" applyAlignment="1" applyProtection="1">
      <alignment horizontal="right" vertical="top" wrapText="1" indent="1"/>
      <protection locked="0"/>
    </xf>
    <xf numFmtId="3" fontId="6" fillId="0" borderId="0" xfId="0" applyNumberFormat="1" applyFont="1" applyAlignment="1" applyProtection="1">
      <alignment vertical="top" wrapText="1"/>
      <protection locked="0"/>
    </xf>
    <xf numFmtId="3" fontId="6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 applyProtection="1">
      <alignment horizontal="right" vertical="top" wrapText="1"/>
      <protection locked="0"/>
    </xf>
    <xf numFmtId="0" fontId="6" fillId="0" borderId="0" xfId="0" applyFont="1" applyAlignment="1">
      <alignment horizontal="right" vertical="top" wrapText="1"/>
    </xf>
    <xf numFmtId="176" fontId="6" fillId="0" borderId="0" xfId="0" applyNumberFormat="1" applyFont="1" applyAlignment="1">
      <alignment horizontal="right" vertical="top" wrapText="1"/>
    </xf>
    <xf numFmtId="0" fontId="6" fillId="0" borderId="0" xfId="0" applyFont="1" applyAlignment="1" applyProtection="1">
      <alignment horizontal="right" vertical="top" wrapText="1" inden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176" fontId="5" fillId="0" borderId="0" xfId="0" applyNumberFormat="1" applyFont="1" applyAlignment="1">
      <alignment horizontal="right" vertical="top" wrapText="1"/>
    </xf>
    <xf numFmtId="0" fontId="6" fillId="0" borderId="16" xfId="0" quotePrefix="1" applyFont="1" applyBorder="1" applyAlignment="1" applyProtection="1">
      <alignment horizontal="right" vertical="top" wrapText="1" indent="1"/>
      <protection locked="0"/>
    </xf>
    <xf numFmtId="0" fontId="6" fillId="0" borderId="0" xfId="0" quotePrefix="1" applyFont="1" applyFill="1" applyAlignment="1">
      <alignment horizontal="center" vertical="center" wrapText="1"/>
    </xf>
    <xf numFmtId="3" fontId="6" fillId="0" borderId="1" xfId="0" applyNumberFormat="1" applyFont="1" applyFill="1" applyBorder="1">
      <alignment vertical="center"/>
    </xf>
    <xf numFmtId="3" fontId="6" fillId="0" borderId="0" xfId="0" applyNumberFormat="1" applyFont="1" applyFill="1">
      <alignment vertical="center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3" fontId="6" fillId="0" borderId="0" xfId="0" applyNumberFormat="1" applyFont="1" applyFill="1" applyProtection="1">
      <alignment vertical="center"/>
      <protection locked="0"/>
    </xf>
    <xf numFmtId="3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quotePrefix="1" applyFont="1" applyFill="1" applyAlignment="1">
      <alignment horizontal="left" vertical="center" wrapText="1"/>
    </xf>
    <xf numFmtId="3" fontId="6" fillId="0" borderId="1" xfId="0" applyNumberFormat="1" applyFont="1" applyFill="1" applyBorder="1" applyProtection="1">
      <alignment vertical="center"/>
      <protection locked="0"/>
    </xf>
    <xf numFmtId="0" fontId="6" fillId="0" borderId="2" xfId="0" quotePrefix="1" applyFont="1" applyFill="1" applyBorder="1" applyAlignment="1">
      <alignment horizontal="left" vertical="center" wrapText="1"/>
    </xf>
    <xf numFmtId="0" fontId="6" fillId="0" borderId="4" xfId="0" applyFont="1" applyFill="1" applyBorder="1" applyProtection="1">
      <alignment vertical="center"/>
      <protection locked="0"/>
    </xf>
    <xf numFmtId="0" fontId="6" fillId="0" borderId="2" xfId="0" applyFont="1" applyFill="1" applyBorder="1" applyProtection="1">
      <alignment vertical="center"/>
      <protection locked="0"/>
    </xf>
    <xf numFmtId="179" fontId="6" fillId="0" borderId="2" xfId="1" applyNumberFormat="1" applyFont="1" applyFill="1" applyBorder="1" applyAlignment="1" applyProtection="1">
      <alignment horizontal="right" vertical="center"/>
    </xf>
    <xf numFmtId="3" fontId="6" fillId="0" borderId="2" xfId="0" applyNumberFormat="1" applyFont="1" applyFill="1" applyBorder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179" fontId="6" fillId="0" borderId="2" xfId="1" applyNumberFormat="1" applyFont="1" applyFill="1" applyBorder="1" applyAlignment="1" applyProtection="1">
      <alignment horizontal="right" vertical="center"/>
      <protection locked="0"/>
    </xf>
    <xf numFmtId="179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7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2" xfId="0" applyFont="1" applyBorder="1" applyAlignment="1">
      <alignment horizontal="right" vertical="center"/>
    </xf>
    <xf numFmtId="0" fontId="15" fillId="0" borderId="7" xfId="0" applyFont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5" fillId="0" borderId="0" xfId="0" quotePrefix="1" applyNumberFormat="1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distributed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8" fontId="6" fillId="0" borderId="0" xfId="1" applyFont="1" applyFill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>
      <alignment horizontal="right" vertical="center"/>
    </xf>
    <xf numFmtId="38" fontId="6" fillId="0" borderId="0" xfId="1" applyFont="1" applyFill="1" applyAlignment="1" applyProtection="1">
      <alignment horizontal="right" vertical="center"/>
      <protection locked="0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>
      <alignment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tabSelected="1" workbookViewId="0">
      <selection activeCell="J1" sqref="J1"/>
    </sheetView>
  </sheetViews>
  <sheetFormatPr defaultColWidth="9" defaultRowHeight="13.2" x14ac:dyDescent="0.2"/>
  <cols>
    <col min="1" max="1" width="16.33203125" style="1" customWidth="1"/>
    <col min="2" max="2" width="8" style="1" customWidth="1"/>
    <col min="3" max="7" width="9" style="1"/>
    <col min="8" max="8" width="9.21875" style="1" customWidth="1"/>
    <col min="9" max="16384" width="9" style="1"/>
  </cols>
  <sheetData>
    <row r="1" spans="1:9" ht="16.8" thickBot="1" x14ac:dyDescent="0.25">
      <c r="A1" s="2" t="s">
        <v>82</v>
      </c>
      <c r="I1" s="3" t="s">
        <v>135</v>
      </c>
    </row>
    <row r="2" spans="1:9" ht="24" customHeight="1" thickBot="1" x14ac:dyDescent="0.25">
      <c r="A2" s="222" t="s">
        <v>0</v>
      </c>
      <c r="B2" s="218" t="s">
        <v>136</v>
      </c>
      <c r="C2" s="218" t="s">
        <v>1</v>
      </c>
      <c r="D2" s="224" t="s">
        <v>2</v>
      </c>
      <c r="E2" s="225"/>
      <c r="F2" s="225"/>
      <c r="G2" s="222"/>
      <c r="H2" s="218" t="s">
        <v>137</v>
      </c>
      <c r="I2" s="220" t="s">
        <v>138</v>
      </c>
    </row>
    <row r="3" spans="1:9" ht="24" customHeight="1" thickBot="1" x14ac:dyDescent="0.25">
      <c r="A3" s="223"/>
      <c r="B3" s="219"/>
      <c r="C3" s="219"/>
      <c r="D3" s="144" t="s">
        <v>3</v>
      </c>
      <c r="E3" s="32" t="s">
        <v>4</v>
      </c>
      <c r="F3" s="144" t="s">
        <v>5</v>
      </c>
      <c r="G3" s="32" t="s">
        <v>72</v>
      </c>
      <c r="H3" s="219"/>
      <c r="I3" s="221"/>
    </row>
    <row r="4" spans="1:9" x14ac:dyDescent="0.2">
      <c r="A4" s="10"/>
      <c r="B4" s="38"/>
      <c r="C4" s="5"/>
      <c r="D4" s="79"/>
      <c r="E4" s="5"/>
      <c r="F4" s="5"/>
      <c r="G4" s="5"/>
      <c r="H4" s="5"/>
      <c r="I4" s="5"/>
    </row>
    <row r="5" spans="1:9" ht="13.5" customHeight="1" x14ac:dyDescent="0.2">
      <c r="A5" s="82" t="s">
        <v>146</v>
      </c>
      <c r="B5" s="6" t="s">
        <v>6</v>
      </c>
      <c r="C5" s="42">
        <v>3198</v>
      </c>
      <c r="D5" s="50">
        <v>18134</v>
      </c>
      <c r="E5" s="42">
        <v>9082</v>
      </c>
      <c r="F5" s="42">
        <v>9052</v>
      </c>
      <c r="G5" s="5" t="s">
        <v>7</v>
      </c>
      <c r="H5" s="5" t="s">
        <v>7</v>
      </c>
      <c r="I5" s="51">
        <v>5.6704190118824265</v>
      </c>
    </row>
    <row r="6" spans="1:9" ht="13.5" customHeight="1" x14ac:dyDescent="0.2">
      <c r="A6" s="83" t="s">
        <v>147</v>
      </c>
      <c r="B6" s="58" t="s">
        <v>6</v>
      </c>
      <c r="C6" s="54">
        <v>6018</v>
      </c>
      <c r="D6" s="37">
        <v>33723</v>
      </c>
      <c r="E6" s="54">
        <v>17082</v>
      </c>
      <c r="F6" s="54">
        <v>16641</v>
      </c>
      <c r="G6" s="55" t="s">
        <v>7</v>
      </c>
      <c r="H6" s="55" t="s">
        <v>7</v>
      </c>
      <c r="I6" s="57">
        <v>5.6036889332003987</v>
      </c>
    </row>
    <row r="7" spans="1:9" ht="13.5" customHeight="1" x14ac:dyDescent="0.2">
      <c r="A7" s="83" t="s">
        <v>227</v>
      </c>
      <c r="B7" s="58" t="s">
        <v>6</v>
      </c>
      <c r="C7" s="54">
        <v>6847</v>
      </c>
      <c r="D7" s="37">
        <v>37032</v>
      </c>
      <c r="E7" s="54">
        <v>18782</v>
      </c>
      <c r="F7" s="54">
        <v>18250</v>
      </c>
      <c r="G7" s="55" t="s">
        <v>92</v>
      </c>
      <c r="H7" s="55" t="s">
        <v>7</v>
      </c>
      <c r="I7" s="57">
        <v>5.4085000730246824</v>
      </c>
    </row>
    <row r="8" spans="1:9" ht="13.5" customHeight="1" x14ac:dyDescent="0.2">
      <c r="A8" s="83" t="s">
        <v>148</v>
      </c>
      <c r="B8" s="58" t="s">
        <v>6</v>
      </c>
      <c r="C8" s="62" t="s">
        <v>7</v>
      </c>
      <c r="D8" s="37">
        <v>39103</v>
      </c>
      <c r="E8" s="54">
        <v>19923</v>
      </c>
      <c r="F8" s="54">
        <v>19180</v>
      </c>
      <c r="G8" s="55" t="s">
        <v>93</v>
      </c>
      <c r="H8" s="55" t="s">
        <v>7</v>
      </c>
      <c r="I8" s="57" t="s">
        <v>7</v>
      </c>
    </row>
    <row r="9" spans="1:9" ht="13.5" customHeight="1" x14ac:dyDescent="0.2">
      <c r="A9" s="83" t="s">
        <v>228</v>
      </c>
      <c r="B9" s="58" t="s">
        <v>6</v>
      </c>
      <c r="C9" s="62" t="s">
        <v>7</v>
      </c>
      <c r="D9" s="37">
        <v>40823</v>
      </c>
      <c r="E9" s="54">
        <v>20987</v>
      </c>
      <c r="F9" s="54">
        <v>19836</v>
      </c>
      <c r="G9" s="55" t="s">
        <v>94</v>
      </c>
      <c r="H9" s="55" t="s">
        <v>7</v>
      </c>
      <c r="I9" s="57" t="s">
        <v>7</v>
      </c>
    </row>
    <row r="10" spans="1:9" ht="13.5" customHeight="1" x14ac:dyDescent="0.2">
      <c r="A10" s="83" t="s">
        <v>229</v>
      </c>
      <c r="B10" s="58" t="s">
        <v>6</v>
      </c>
      <c r="C10" s="54">
        <v>7555</v>
      </c>
      <c r="D10" s="37">
        <v>41874</v>
      </c>
      <c r="E10" s="54">
        <v>21382</v>
      </c>
      <c r="F10" s="54">
        <v>20492</v>
      </c>
      <c r="G10" s="55" t="s">
        <v>95</v>
      </c>
      <c r="H10" s="55" t="s">
        <v>7</v>
      </c>
      <c r="I10" s="57">
        <v>5.5425545996029122</v>
      </c>
    </row>
    <row r="11" spans="1:9" ht="13.5" customHeight="1" x14ac:dyDescent="0.2">
      <c r="A11" s="83" t="s">
        <v>230</v>
      </c>
      <c r="B11" s="58" t="s">
        <v>6</v>
      </c>
      <c r="C11" s="62" t="s">
        <v>7</v>
      </c>
      <c r="D11" s="37">
        <v>50015</v>
      </c>
      <c r="E11" s="54">
        <v>24579</v>
      </c>
      <c r="F11" s="54">
        <v>25436</v>
      </c>
      <c r="G11" s="55" t="s">
        <v>96</v>
      </c>
      <c r="H11" s="55" t="s">
        <v>7</v>
      </c>
      <c r="I11" s="57" t="s">
        <v>7</v>
      </c>
    </row>
    <row r="12" spans="1:9" ht="13.5" customHeight="1" x14ac:dyDescent="0.2">
      <c r="A12" s="83" t="s">
        <v>231</v>
      </c>
      <c r="B12" s="58" t="s">
        <v>6</v>
      </c>
      <c r="C12" s="54">
        <v>9822</v>
      </c>
      <c r="D12" s="37">
        <v>52188</v>
      </c>
      <c r="E12" s="54">
        <v>25651</v>
      </c>
      <c r="F12" s="54">
        <v>26537</v>
      </c>
      <c r="G12" s="55" t="s">
        <v>97</v>
      </c>
      <c r="H12" s="55" t="s">
        <v>7</v>
      </c>
      <c r="I12" s="57">
        <v>5.3133781307269397</v>
      </c>
    </row>
    <row r="13" spans="1:9" ht="13.5" customHeight="1" x14ac:dyDescent="0.2">
      <c r="A13" s="84" t="s">
        <v>232</v>
      </c>
      <c r="B13" s="6" t="s">
        <v>7</v>
      </c>
      <c r="C13" s="42" t="s">
        <v>6</v>
      </c>
      <c r="D13" s="50">
        <v>44285</v>
      </c>
      <c r="E13" s="42">
        <v>21962</v>
      </c>
      <c r="F13" s="42">
        <v>22323</v>
      </c>
      <c r="G13" s="5" t="s">
        <v>7</v>
      </c>
      <c r="H13" s="5" t="s">
        <v>7</v>
      </c>
      <c r="I13" s="51" t="s">
        <v>7</v>
      </c>
    </row>
    <row r="14" spans="1:9" ht="13.5" customHeight="1" x14ac:dyDescent="0.2">
      <c r="A14" s="84" t="s">
        <v>233</v>
      </c>
      <c r="B14" s="6" t="s">
        <v>6</v>
      </c>
      <c r="C14" s="42" t="s">
        <v>6</v>
      </c>
      <c r="D14" s="50">
        <v>45078</v>
      </c>
      <c r="E14" s="42">
        <v>22312</v>
      </c>
      <c r="F14" s="42">
        <v>22766</v>
      </c>
      <c r="G14" s="5">
        <v>101.8</v>
      </c>
      <c r="H14" s="5" t="s">
        <v>7</v>
      </c>
      <c r="I14" s="51" t="s">
        <v>7</v>
      </c>
    </row>
    <row r="15" spans="1:9" ht="13.5" customHeight="1" x14ac:dyDescent="0.2">
      <c r="A15" s="84" t="s">
        <v>234</v>
      </c>
      <c r="B15" s="6" t="s">
        <v>6</v>
      </c>
      <c r="C15" s="42" t="s">
        <v>6</v>
      </c>
      <c r="D15" s="50">
        <v>45897</v>
      </c>
      <c r="E15" s="42">
        <v>22723</v>
      </c>
      <c r="F15" s="42">
        <v>23174</v>
      </c>
      <c r="G15" s="5">
        <v>101.8</v>
      </c>
      <c r="H15" s="5" t="s">
        <v>7</v>
      </c>
      <c r="I15" s="51" t="s">
        <v>7</v>
      </c>
    </row>
    <row r="16" spans="1:9" ht="13.5" customHeight="1" x14ac:dyDescent="0.2">
      <c r="A16" s="84"/>
      <c r="B16" s="6"/>
      <c r="C16" s="42"/>
      <c r="D16" s="50"/>
      <c r="E16" s="42"/>
      <c r="F16" s="42"/>
      <c r="G16" s="5"/>
      <c r="H16" s="5"/>
      <c r="I16" s="51"/>
    </row>
    <row r="17" spans="1:9" ht="13.5" customHeight="1" x14ac:dyDescent="0.2">
      <c r="A17" s="83" t="s">
        <v>235</v>
      </c>
      <c r="B17" s="58">
        <v>71.84</v>
      </c>
      <c r="C17" s="54">
        <v>10632</v>
      </c>
      <c r="D17" s="37">
        <v>56249</v>
      </c>
      <c r="E17" s="54">
        <v>27628</v>
      </c>
      <c r="F17" s="54">
        <v>28621</v>
      </c>
      <c r="G17" s="55" t="s">
        <v>98</v>
      </c>
      <c r="H17" s="64">
        <v>782.97605790645878</v>
      </c>
      <c r="I17" s="57">
        <v>5.2905379984951093</v>
      </c>
    </row>
    <row r="18" spans="1:9" ht="13.5" customHeight="1" x14ac:dyDescent="0.2">
      <c r="A18" s="84" t="s">
        <v>236</v>
      </c>
      <c r="B18" s="6">
        <v>71.84</v>
      </c>
      <c r="C18" s="42">
        <v>10691</v>
      </c>
      <c r="D18" s="50">
        <v>56518</v>
      </c>
      <c r="E18" s="42">
        <v>27895</v>
      </c>
      <c r="F18" s="42">
        <v>28623</v>
      </c>
      <c r="G18" s="5">
        <v>123.1</v>
      </c>
      <c r="H18" s="65">
        <v>786.72048997772822</v>
      </c>
      <c r="I18" s="51">
        <v>5.286502665793658</v>
      </c>
    </row>
    <row r="19" spans="1:9" ht="13.5" customHeight="1" x14ac:dyDescent="0.2">
      <c r="A19" s="84" t="s">
        <v>237</v>
      </c>
      <c r="B19" s="6">
        <v>71.84</v>
      </c>
      <c r="C19" s="42">
        <v>10816</v>
      </c>
      <c r="D19" s="50">
        <v>57330</v>
      </c>
      <c r="E19" s="42">
        <v>28242</v>
      </c>
      <c r="F19" s="42">
        <v>29088</v>
      </c>
      <c r="G19" s="5">
        <v>101.4</v>
      </c>
      <c r="H19" s="66">
        <v>798.02338530066811</v>
      </c>
      <c r="I19" s="51">
        <v>5.3004807692307692</v>
      </c>
    </row>
    <row r="20" spans="1:9" ht="13.5" customHeight="1" x14ac:dyDescent="0.2">
      <c r="A20" s="84" t="s">
        <v>238</v>
      </c>
      <c r="B20" s="6">
        <v>71.84</v>
      </c>
      <c r="C20" s="42">
        <v>11126</v>
      </c>
      <c r="D20" s="50">
        <v>58235</v>
      </c>
      <c r="E20" s="42">
        <v>28694</v>
      </c>
      <c r="F20" s="42">
        <v>29541</v>
      </c>
      <c r="G20" s="5">
        <v>101.6</v>
      </c>
      <c r="H20" s="66">
        <v>810.62082405345211</v>
      </c>
      <c r="I20" s="51">
        <v>5.2341362574150638</v>
      </c>
    </row>
    <row r="21" spans="1:9" ht="13.5" customHeight="1" x14ac:dyDescent="0.2">
      <c r="A21" s="84" t="s">
        <v>239</v>
      </c>
      <c r="B21" s="6">
        <v>71.84</v>
      </c>
      <c r="C21" s="42">
        <v>11480</v>
      </c>
      <c r="D21" s="50">
        <v>59305</v>
      </c>
      <c r="E21" s="42">
        <v>29222</v>
      </c>
      <c r="F21" s="42">
        <v>30083</v>
      </c>
      <c r="G21" s="5">
        <v>101.8</v>
      </c>
      <c r="H21" s="66">
        <v>825.51503340757233</v>
      </c>
      <c r="I21" s="51">
        <v>5.1659407665505226</v>
      </c>
    </row>
    <row r="22" spans="1:9" ht="13.5" customHeight="1" x14ac:dyDescent="0.2">
      <c r="A22" s="84" t="s">
        <v>240</v>
      </c>
      <c r="B22" s="6">
        <v>71.84</v>
      </c>
      <c r="C22" s="42">
        <v>12839</v>
      </c>
      <c r="D22" s="50">
        <v>63841</v>
      </c>
      <c r="E22" s="42">
        <v>31464</v>
      </c>
      <c r="F22" s="42">
        <v>32377</v>
      </c>
      <c r="G22" s="5">
        <v>107.6</v>
      </c>
      <c r="H22" s="66">
        <v>888.65534521158122</v>
      </c>
      <c r="I22" s="51">
        <v>4.9724277591712749</v>
      </c>
    </row>
    <row r="23" spans="1:9" ht="13.5" customHeight="1" x14ac:dyDescent="0.2">
      <c r="A23" s="84"/>
      <c r="B23" s="6"/>
      <c r="C23" s="42"/>
      <c r="D23" s="50"/>
      <c r="E23" s="42"/>
      <c r="F23" s="42"/>
      <c r="G23" s="5"/>
      <c r="H23" s="66"/>
      <c r="I23" s="51"/>
    </row>
    <row r="24" spans="1:9" ht="13.5" customHeight="1" x14ac:dyDescent="0.2">
      <c r="A24" s="83" t="s">
        <v>241</v>
      </c>
      <c r="B24" s="58">
        <v>71.84</v>
      </c>
      <c r="C24" s="54">
        <v>13642</v>
      </c>
      <c r="D24" s="37">
        <v>65903</v>
      </c>
      <c r="E24" s="54">
        <v>32708</v>
      </c>
      <c r="F24" s="54">
        <v>33195</v>
      </c>
      <c r="G24" s="55" t="s">
        <v>99</v>
      </c>
      <c r="H24" s="64">
        <v>917.35801781737189</v>
      </c>
      <c r="I24" s="57">
        <v>4.8308898988418116</v>
      </c>
    </row>
    <row r="25" spans="1:9" ht="13.5" customHeight="1" x14ac:dyDescent="0.2">
      <c r="A25" s="84" t="s">
        <v>242</v>
      </c>
      <c r="B25" s="6">
        <v>71.84</v>
      </c>
      <c r="C25" s="42">
        <v>14225</v>
      </c>
      <c r="D25" s="50">
        <v>68223</v>
      </c>
      <c r="E25" s="42">
        <v>33621</v>
      </c>
      <c r="F25" s="42">
        <v>34602</v>
      </c>
      <c r="G25" s="5">
        <v>106.9</v>
      </c>
      <c r="H25" s="61">
        <v>949.65200445434289</v>
      </c>
      <c r="I25" s="51">
        <v>4.7959929701230228</v>
      </c>
    </row>
    <row r="26" spans="1:9" ht="13.5" customHeight="1" x14ac:dyDescent="0.2">
      <c r="A26" s="84" t="s">
        <v>243</v>
      </c>
      <c r="B26" s="6">
        <v>71.84</v>
      </c>
      <c r="C26" s="42">
        <v>15394</v>
      </c>
      <c r="D26" s="50">
        <v>71084</v>
      </c>
      <c r="E26" s="42">
        <v>34899</v>
      </c>
      <c r="F26" s="42">
        <v>36185</v>
      </c>
      <c r="G26" s="5">
        <v>104.2</v>
      </c>
      <c r="H26" s="61">
        <v>989.47661469933178</v>
      </c>
      <c r="I26" s="51">
        <v>4.6176432376250487</v>
      </c>
    </row>
    <row r="27" spans="1:9" ht="13.5" customHeight="1" x14ac:dyDescent="0.2">
      <c r="A27" s="84" t="s">
        <v>244</v>
      </c>
      <c r="B27" s="6">
        <v>71.84</v>
      </c>
      <c r="C27" s="42">
        <v>16380</v>
      </c>
      <c r="D27" s="50">
        <v>73315</v>
      </c>
      <c r="E27" s="42">
        <v>35671</v>
      </c>
      <c r="F27" s="42">
        <v>37644</v>
      </c>
      <c r="G27" s="5">
        <v>103.1</v>
      </c>
      <c r="H27" s="61">
        <v>1020.5317371937639</v>
      </c>
      <c r="I27" s="51">
        <v>4.475885225885226</v>
      </c>
    </row>
    <row r="28" spans="1:9" ht="13.5" customHeight="1" x14ac:dyDescent="0.2">
      <c r="A28" s="84" t="s">
        <v>245</v>
      </c>
      <c r="B28" s="6">
        <v>71.84</v>
      </c>
      <c r="C28" s="42">
        <v>17746</v>
      </c>
      <c r="D28" s="50">
        <v>77105</v>
      </c>
      <c r="E28" s="42">
        <v>37493</v>
      </c>
      <c r="F28" s="42">
        <v>39612</v>
      </c>
      <c r="G28" s="5">
        <v>105.2</v>
      </c>
      <c r="H28" s="61">
        <v>1073.2878619153673</v>
      </c>
      <c r="I28" s="51">
        <v>4.344922799504114</v>
      </c>
    </row>
    <row r="29" spans="1:9" ht="13.5" customHeight="1" x14ac:dyDescent="0.2">
      <c r="A29" s="84" t="s">
        <v>246</v>
      </c>
      <c r="B29" s="6">
        <v>71.84</v>
      </c>
      <c r="C29" s="42">
        <v>19420</v>
      </c>
      <c r="D29" s="50">
        <v>81504</v>
      </c>
      <c r="E29" s="42">
        <v>39755</v>
      </c>
      <c r="F29" s="42">
        <v>41749</v>
      </c>
      <c r="G29" s="5">
        <v>105.7</v>
      </c>
      <c r="H29" s="61">
        <v>1134.521158129176</v>
      </c>
      <c r="I29" s="51">
        <v>4.1969104016477861</v>
      </c>
    </row>
    <row r="30" spans="1:9" ht="13.5" customHeight="1" x14ac:dyDescent="0.2">
      <c r="A30" s="84"/>
      <c r="B30" s="6"/>
      <c r="C30" s="42"/>
      <c r="D30" s="50"/>
      <c r="E30" s="42"/>
      <c r="F30" s="42"/>
      <c r="G30" s="5"/>
      <c r="H30" s="61"/>
      <c r="I30" s="51"/>
    </row>
    <row r="31" spans="1:9" ht="13.5" customHeight="1" x14ac:dyDescent="0.2">
      <c r="A31" s="83" t="s">
        <v>247</v>
      </c>
      <c r="B31" s="58">
        <v>71.84</v>
      </c>
      <c r="C31" s="54">
        <v>20752</v>
      </c>
      <c r="D31" s="37">
        <v>89346</v>
      </c>
      <c r="E31" s="54">
        <v>44793</v>
      </c>
      <c r="F31" s="54">
        <v>44553</v>
      </c>
      <c r="G31" s="55" t="s">
        <v>100</v>
      </c>
      <c r="H31" s="64">
        <v>1243.6804008908684</v>
      </c>
      <c r="I31" s="57">
        <v>4.3054163454124907</v>
      </c>
    </row>
    <row r="32" spans="1:9" ht="13.5" customHeight="1" x14ac:dyDescent="0.2">
      <c r="A32" s="84" t="s">
        <v>248</v>
      </c>
      <c r="B32" s="6">
        <v>71.84</v>
      </c>
      <c r="C32" s="42">
        <v>21201</v>
      </c>
      <c r="D32" s="50">
        <v>87336</v>
      </c>
      <c r="E32" s="42">
        <v>42831</v>
      </c>
      <c r="F32" s="42">
        <v>44505</v>
      </c>
      <c r="G32" s="5">
        <v>107.2</v>
      </c>
      <c r="H32" s="61">
        <v>1215.7015590200444</v>
      </c>
      <c r="I32" s="51">
        <v>4.1194283288524129</v>
      </c>
    </row>
    <row r="33" spans="1:9" ht="13.5" customHeight="1" x14ac:dyDescent="0.2">
      <c r="A33" s="84" t="s">
        <v>249</v>
      </c>
      <c r="B33" s="6">
        <v>71.84</v>
      </c>
      <c r="C33" s="42">
        <v>24323</v>
      </c>
      <c r="D33" s="50">
        <v>96192</v>
      </c>
      <c r="E33" s="42">
        <v>47449</v>
      </c>
      <c r="F33" s="42">
        <v>48743</v>
      </c>
      <c r="G33" s="5">
        <v>110.1</v>
      </c>
      <c r="H33" s="61">
        <v>1338.9755011135858</v>
      </c>
      <c r="I33" s="51">
        <v>3.9547753155449574</v>
      </c>
    </row>
    <row r="34" spans="1:9" ht="13.5" customHeight="1" x14ac:dyDescent="0.2">
      <c r="A34" s="84" t="s">
        <v>250</v>
      </c>
      <c r="B34" s="6">
        <v>71.84</v>
      </c>
      <c r="C34" s="42">
        <v>26493</v>
      </c>
      <c r="D34" s="50">
        <v>104269</v>
      </c>
      <c r="E34" s="42">
        <v>52321</v>
      </c>
      <c r="F34" s="42">
        <v>51948</v>
      </c>
      <c r="G34" s="5">
        <v>108.4</v>
      </c>
      <c r="H34" s="61">
        <v>1451.4059020044542</v>
      </c>
      <c r="I34" s="51">
        <v>3.9357188691352434</v>
      </c>
    </row>
    <row r="35" spans="1:9" ht="13.5" customHeight="1" x14ac:dyDescent="0.2">
      <c r="A35" s="84" t="s">
        <v>251</v>
      </c>
      <c r="B35" s="6">
        <v>71.84</v>
      </c>
      <c r="C35" s="42">
        <v>29659</v>
      </c>
      <c r="D35" s="50">
        <v>114216</v>
      </c>
      <c r="E35" s="42">
        <v>57487</v>
      </c>
      <c r="F35" s="42">
        <v>56729</v>
      </c>
      <c r="G35" s="5">
        <v>109.5</v>
      </c>
      <c r="H35" s="61">
        <v>1589.8663697104676</v>
      </c>
      <c r="I35" s="51">
        <v>3.8509727232880406</v>
      </c>
    </row>
    <row r="36" spans="1:9" ht="13.5" customHeight="1" x14ac:dyDescent="0.2">
      <c r="A36" s="84" t="s">
        <v>252</v>
      </c>
      <c r="B36" s="6">
        <v>71.84</v>
      </c>
      <c r="C36" s="42">
        <v>33392</v>
      </c>
      <c r="D36" s="50">
        <v>126109</v>
      </c>
      <c r="E36" s="42">
        <v>63682</v>
      </c>
      <c r="F36" s="42">
        <v>62427</v>
      </c>
      <c r="G36" s="5">
        <v>110.4</v>
      </c>
      <c r="H36" s="61">
        <v>1755.4148106904231</v>
      </c>
      <c r="I36" s="51">
        <v>3.7766231432678485</v>
      </c>
    </row>
    <row r="37" spans="1:9" ht="13.5" customHeight="1" x14ac:dyDescent="0.2">
      <c r="A37" s="84"/>
      <c r="B37" s="6"/>
      <c r="C37" s="42"/>
      <c r="D37" s="50"/>
      <c r="E37" s="42"/>
      <c r="F37" s="42"/>
      <c r="G37" s="5"/>
      <c r="H37" s="61"/>
      <c r="I37" s="51"/>
    </row>
    <row r="38" spans="1:9" ht="13.5" customHeight="1" x14ac:dyDescent="0.2">
      <c r="A38" s="83" t="s">
        <v>253</v>
      </c>
      <c r="B38" s="58">
        <v>71.84</v>
      </c>
      <c r="C38" s="54">
        <v>35756</v>
      </c>
      <c r="D38" s="37">
        <v>136611</v>
      </c>
      <c r="E38" s="54">
        <v>69060</v>
      </c>
      <c r="F38" s="54">
        <v>67551</v>
      </c>
      <c r="G38" s="55" t="s">
        <v>101</v>
      </c>
      <c r="H38" s="64">
        <v>1901.6007795100222</v>
      </c>
      <c r="I38" s="57">
        <v>3.8206454860722676</v>
      </c>
    </row>
    <row r="39" spans="1:9" ht="13.5" customHeight="1" x14ac:dyDescent="0.2">
      <c r="A39" s="84" t="s">
        <v>254</v>
      </c>
      <c r="B39" s="6">
        <v>71.84</v>
      </c>
      <c r="C39" s="42">
        <v>37812</v>
      </c>
      <c r="D39" s="50">
        <v>137881</v>
      </c>
      <c r="E39" s="42">
        <v>69786</v>
      </c>
      <c r="F39" s="42">
        <v>68095</v>
      </c>
      <c r="G39" s="5">
        <v>109.3</v>
      </c>
      <c r="H39" s="61">
        <v>1919.2789532293987</v>
      </c>
      <c r="I39" s="51">
        <v>3.6464878874431399</v>
      </c>
    </row>
    <row r="40" spans="1:9" ht="13.5" customHeight="1" x14ac:dyDescent="0.2">
      <c r="A40" s="84" t="s">
        <v>255</v>
      </c>
      <c r="B40" s="6">
        <v>71.84</v>
      </c>
      <c r="C40" s="42">
        <v>41474</v>
      </c>
      <c r="D40" s="50">
        <v>148668</v>
      </c>
      <c r="E40" s="42">
        <v>75076</v>
      </c>
      <c r="F40" s="42">
        <v>73592</v>
      </c>
      <c r="G40" s="5">
        <v>107.8</v>
      </c>
      <c r="H40" s="61">
        <v>2069.4320712694876</v>
      </c>
      <c r="I40" s="51">
        <v>3.5846072238028643</v>
      </c>
    </row>
    <row r="41" spans="1:9" ht="13.5" customHeight="1" x14ac:dyDescent="0.2">
      <c r="A41" s="84" t="s">
        <v>256</v>
      </c>
      <c r="B41" s="6">
        <v>71.84</v>
      </c>
      <c r="C41" s="42">
        <v>46307</v>
      </c>
      <c r="D41" s="50">
        <v>162889</v>
      </c>
      <c r="E41" s="42">
        <v>82046</v>
      </c>
      <c r="F41" s="42">
        <v>80843</v>
      </c>
      <c r="G41" s="5">
        <v>109.6</v>
      </c>
      <c r="H41" s="61">
        <v>2267.3858574610244</v>
      </c>
      <c r="I41" s="51">
        <v>3.5175891333923599</v>
      </c>
    </row>
    <row r="42" spans="1:9" ht="13.5" customHeight="1" x14ac:dyDescent="0.2">
      <c r="A42" s="84" t="s">
        <v>257</v>
      </c>
      <c r="B42" s="6">
        <v>71.84</v>
      </c>
      <c r="C42" s="42">
        <v>51152</v>
      </c>
      <c r="D42" s="50">
        <v>177782</v>
      </c>
      <c r="E42" s="42">
        <v>89390</v>
      </c>
      <c r="F42" s="42">
        <v>88392</v>
      </c>
      <c r="G42" s="5">
        <v>109.1</v>
      </c>
      <c r="H42" s="61">
        <v>2474.6937639198218</v>
      </c>
      <c r="I42" s="51">
        <v>3.4755630278385987</v>
      </c>
    </row>
    <row r="43" spans="1:9" ht="13.5" customHeight="1" x14ac:dyDescent="0.2">
      <c r="A43" s="84" t="s">
        <v>258</v>
      </c>
      <c r="B43" s="6">
        <v>71.84</v>
      </c>
      <c r="C43" s="42">
        <v>54923</v>
      </c>
      <c r="D43" s="50">
        <v>189061</v>
      </c>
      <c r="E43" s="42">
        <v>95231</v>
      </c>
      <c r="F43" s="42">
        <v>93830</v>
      </c>
      <c r="G43" s="5">
        <v>106.3</v>
      </c>
      <c r="H43" s="61">
        <v>2631.6954342984409</v>
      </c>
      <c r="I43" s="51">
        <v>3.4422919359831035</v>
      </c>
    </row>
    <row r="44" spans="1:9" ht="13.5" customHeight="1" x14ac:dyDescent="0.2">
      <c r="A44" s="84"/>
      <c r="B44" s="6"/>
      <c r="C44" s="42"/>
      <c r="D44" s="50"/>
      <c r="E44" s="42"/>
      <c r="F44" s="42"/>
      <c r="G44" s="5"/>
      <c r="H44" s="61"/>
      <c r="I44" s="51"/>
    </row>
    <row r="45" spans="1:9" ht="13.5" customHeight="1" x14ac:dyDescent="0.2">
      <c r="A45" s="83" t="s">
        <v>259</v>
      </c>
      <c r="B45" s="58">
        <v>71.84</v>
      </c>
      <c r="C45" s="54">
        <v>54680</v>
      </c>
      <c r="D45" s="37">
        <v>196870</v>
      </c>
      <c r="E45" s="54">
        <v>99321</v>
      </c>
      <c r="F45" s="54">
        <v>97549</v>
      </c>
      <c r="G45" s="55" t="s">
        <v>102</v>
      </c>
      <c r="H45" s="64">
        <v>2740.3953229398662</v>
      </c>
      <c r="I45" s="57">
        <v>3.6004023408924652</v>
      </c>
    </row>
    <row r="46" spans="1:9" ht="13.5" customHeight="1" x14ac:dyDescent="0.2">
      <c r="A46" s="84" t="s">
        <v>260</v>
      </c>
      <c r="B46" s="6">
        <v>71.84</v>
      </c>
      <c r="C46" s="42">
        <v>57661</v>
      </c>
      <c r="D46" s="50">
        <v>197144</v>
      </c>
      <c r="E46" s="42">
        <v>99370</v>
      </c>
      <c r="F46" s="42">
        <v>97774</v>
      </c>
      <c r="G46" s="5">
        <v>104.3</v>
      </c>
      <c r="H46" s="61">
        <v>2744.2093541202671</v>
      </c>
      <c r="I46" s="51">
        <v>3.4190180537971941</v>
      </c>
    </row>
    <row r="47" spans="1:9" ht="13.5" customHeight="1" x14ac:dyDescent="0.2">
      <c r="A47" s="84" t="s">
        <v>261</v>
      </c>
      <c r="B47" s="6">
        <v>71.84</v>
      </c>
      <c r="C47" s="42">
        <v>60465</v>
      </c>
      <c r="D47" s="50">
        <v>206011</v>
      </c>
      <c r="E47" s="42">
        <v>103980</v>
      </c>
      <c r="F47" s="42">
        <v>102031</v>
      </c>
      <c r="G47" s="5">
        <v>104.5</v>
      </c>
      <c r="H47" s="61">
        <v>2867.6364142538973</v>
      </c>
      <c r="I47" s="51">
        <v>3.4071115521376001</v>
      </c>
    </row>
    <row r="48" spans="1:9" ht="13.5" customHeight="1" x14ac:dyDescent="0.2">
      <c r="A48" s="84" t="s">
        <v>262</v>
      </c>
      <c r="B48" s="6">
        <v>71.84</v>
      </c>
      <c r="C48" s="42">
        <v>63233</v>
      </c>
      <c r="D48" s="50">
        <v>214446</v>
      </c>
      <c r="E48" s="42">
        <v>108260</v>
      </c>
      <c r="F48" s="42">
        <v>106186</v>
      </c>
      <c r="G48" s="5">
        <v>104.1</v>
      </c>
      <c r="H48" s="61">
        <v>2985.0501113585747</v>
      </c>
      <c r="I48" s="51">
        <v>3.3913621052298644</v>
      </c>
    </row>
    <row r="49" spans="1:9" ht="13.5" customHeight="1" x14ac:dyDescent="0.2">
      <c r="A49" s="84" t="s">
        <v>263</v>
      </c>
      <c r="B49" s="6">
        <v>71.84</v>
      </c>
      <c r="C49" s="42">
        <v>66163</v>
      </c>
      <c r="D49" s="50">
        <v>222465</v>
      </c>
      <c r="E49" s="42">
        <v>112274</v>
      </c>
      <c r="F49" s="42">
        <v>110191</v>
      </c>
      <c r="G49" s="5">
        <v>103.7</v>
      </c>
      <c r="H49" s="61">
        <v>3096.6731625835187</v>
      </c>
      <c r="I49" s="51">
        <v>3.3623777640070736</v>
      </c>
    </row>
    <row r="50" spans="1:9" ht="13.5" customHeight="1" x14ac:dyDescent="0.2">
      <c r="A50" s="84" t="s">
        <v>264</v>
      </c>
      <c r="B50" s="6">
        <v>71.84</v>
      </c>
      <c r="C50" s="42">
        <v>68889</v>
      </c>
      <c r="D50" s="50">
        <v>229783</v>
      </c>
      <c r="E50" s="42">
        <v>116019</v>
      </c>
      <c r="F50" s="42">
        <v>113764</v>
      </c>
      <c r="G50" s="5">
        <v>103.3</v>
      </c>
      <c r="H50" s="61">
        <v>3198.5384187082404</v>
      </c>
      <c r="I50" s="51">
        <v>3.3355542974930685</v>
      </c>
    </row>
    <row r="51" spans="1:9" ht="13.5" customHeight="1" x14ac:dyDescent="0.2">
      <c r="A51" s="84"/>
      <c r="B51" s="6"/>
      <c r="C51" s="42"/>
      <c r="D51" s="50"/>
      <c r="E51" s="42"/>
      <c r="F51" s="42"/>
      <c r="G51" s="5"/>
      <c r="H51" s="61"/>
      <c r="I51" s="51"/>
    </row>
    <row r="52" spans="1:9" ht="14.25" customHeight="1" x14ac:dyDescent="0.2">
      <c r="A52" s="83" t="s">
        <v>265</v>
      </c>
      <c r="B52" s="58">
        <v>71.84</v>
      </c>
      <c r="C52" s="54">
        <v>71093</v>
      </c>
      <c r="D52" s="37">
        <v>236476</v>
      </c>
      <c r="E52" s="54">
        <v>119430</v>
      </c>
      <c r="F52" s="54">
        <v>117046</v>
      </c>
      <c r="G52" s="55" t="s">
        <v>103</v>
      </c>
      <c r="H52" s="64">
        <v>3291.7037861915364</v>
      </c>
      <c r="I52" s="57">
        <v>3.3262909147173421</v>
      </c>
    </row>
    <row r="53" spans="1:9" ht="14.25" customHeight="1" x14ac:dyDescent="0.2">
      <c r="A53" s="84" t="s">
        <v>266</v>
      </c>
      <c r="B53" s="59">
        <v>71.84</v>
      </c>
      <c r="C53" s="60">
        <v>72614</v>
      </c>
      <c r="D53" s="50">
        <v>237058</v>
      </c>
      <c r="E53" s="42">
        <v>119789</v>
      </c>
      <c r="F53" s="42">
        <v>117269</v>
      </c>
      <c r="G53" s="5">
        <v>103.2</v>
      </c>
      <c r="H53" s="61">
        <v>3299.805122494432</v>
      </c>
      <c r="I53" s="51">
        <v>3.264632164596359</v>
      </c>
    </row>
    <row r="54" spans="1:9" ht="14.25" customHeight="1" x14ac:dyDescent="0.2">
      <c r="A54" s="84" t="s">
        <v>267</v>
      </c>
      <c r="B54" s="59">
        <v>71.84</v>
      </c>
      <c r="C54" s="60">
        <v>75035</v>
      </c>
      <c r="D54" s="50">
        <v>243849</v>
      </c>
      <c r="E54" s="42">
        <v>123125</v>
      </c>
      <c r="F54" s="42">
        <v>120724</v>
      </c>
      <c r="G54" s="5">
        <v>102.9</v>
      </c>
      <c r="H54" s="61">
        <v>3394.3346325167036</v>
      </c>
      <c r="I54" s="51">
        <v>3.2498034250683014</v>
      </c>
    </row>
    <row r="55" spans="1:9" ht="14.25" customHeight="1" x14ac:dyDescent="0.2">
      <c r="A55" s="84" t="s">
        <v>268</v>
      </c>
      <c r="B55" s="59">
        <v>71.84</v>
      </c>
      <c r="C55" s="60">
        <v>77568</v>
      </c>
      <c r="D55" s="50">
        <v>251093</v>
      </c>
      <c r="E55" s="42">
        <v>126791</v>
      </c>
      <c r="F55" s="42">
        <v>124302</v>
      </c>
      <c r="G55" s="51">
        <v>103</v>
      </c>
      <c r="H55" s="61">
        <v>3495.1698218262804</v>
      </c>
      <c r="I55" s="51">
        <v>3.2370694100660065</v>
      </c>
    </row>
    <row r="56" spans="1:9" ht="14.25" customHeight="1" x14ac:dyDescent="0.2">
      <c r="A56" s="84" t="s">
        <v>269</v>
      </c>
      <c r="B56" s="59">
        <v>71.84</v>
      </c>
      <c r="C56" s="60">
        <v>80055</v>
      </c>
      <c r="D56" s="50">
        <v>258281</v>
      </c>
      <c r="E56" s="42">
        <v>130408</v>
      </c>
      <c r="F56" s="42">
        <v>127873</v>
      </c>
      <c r="G56" s="5">
        <v>102.9</v>
      </c>
      <c r="H56" s="61">
        <v>3595.2255011135858</v>
      </c>
      <c r="I56" s="51">
        <v>3.226294422584473</v>
      </c>
    </row>
    <row r="57" spans="1:9" ht="14.25" customHeight="1" x14ac:dyDescent="0.2">
      <c r="A57" s="84" t="s">
        <v>270</v>
      </c>
      <c r="B57" s="59">
        <v>71.84</v>
      </c>
      <c r="C57" s="60">
        <v>82983</v>
      </c>
      <c r="D57" s="50">
        <v>266335</v>
      </c>
      <c r="E57" s="42">
        <v>134511</v>
      </c>
      <c r="F57" s="42">
        <v>131824</v>
      </c>
      <c r="G57" s="5">
        <v>103.1</v>
      </c>
      <c r="H57" s="61">
        <v>3707.3357461024498</v>
      </c>
      <c r="I57" s="51">
        <v>3.2095127917766288</v>
      </c>
    </row>
    <row r="58" spans="1:9" ht="14.25" customHeight="1" x14ac:dyDescent="0.2">
      <c r="A58" s="81"/>
      <c r="B58" s="38"/>
      <c r="C58" s="5"/>
      <c r="D58" s="5"/>
      <c r="E58" s="5"/>
      <c r="F58" s="5"/>
      <c r="G58" s="5"/>
      <c r="H58" s="5"/>
      <c r="I58" s="5"/>
    </row>
    <row r="59" spans="1:9" ht="14.25" customHeight="1" x14ac:dyDescent="0.2">
      <c r="A59" s="83" t="s">
        <v>271</v>
      </c>
      <c r="B59" s="52">
        <v>71.84</v>
      </c>
      <c r="C59" s="53">
        <v>84522</v>
      </c>
      <c r="D59" s="37">
        <v>275168</v>
      </c>
      <c r="E59" s="54">
        <v>138840</v>
      </c>
      <c r="F59" s="54">
        <v>136328</v>
      </c>
      <c r="G59" s="55" t="s">
        <v>104</v>
      </c>
      <c r="H59" s="56">
        <v>3830.2895322939867</v>
      </c>
      <c r="I59" s="57">
        <v>3.2555784292846832</v>
      </c>
    </row>
    <row r="60" spans="1:9" ht="14.25" customHeight="1" x14ac:dyDescent="0.2">
      <c r="A60" s="84" t="s">
        <v>272</v>
      </c>
      <c r="B60" s="59">
        <v>71.84</v>
      </c>
      <c r="C60" s="60">
        <v>86930</v>
      </c>
      <c r="D60" s="50">
        <v>275847</v>
      </c>
      <c r="E60" s="42">
        <v>139436</v>
      </c>
      <c r="F60" s="42">
        <v>136411</v>
      </c>
      <c r="G60" s="5">
        <v>103.6</v>
      </c>
      <c r="H60" s="61">
        <v>3839.7410913140311</v>
      </c>
      <c r="I60" s="51">
        <v>3.1732083285402046</v>
      </c>
    </row>
    <row r="61" spans="1:9" ht="14.25" customHeight="1" x14ac:dyDescent="0.2">
      <c r="A61" s="84" t="s">
        <v>273</v>
      </c>
      <c r="B61" s="59">
        <v>71.84</v>
      </c>
      <c r="C61" s="60">
        <v>90309</v>
      </c>
      <c r="D61" s="50">
        <v>283269</v>
      </c>
      <c r="E61" s="42">
        <v>143198</v>
      </c>
      <c r="F61" s="42">
        <v>140071</v>
      </c>
      <c r="G61" s="5">
        <v>102.7</v>
      </c>
      <c r="H61" s="61">
        <v>3943.0540089086858</v>
      </c>
      <c r="I61" s="51">
        <v>3.1366641198551641</v>
      </c>
    </row>
    <row r="62" spans="1:9" ht="14.25" customHeight="1" x14ac:dyDescent="0.2">
      <c r="A62" s="84" t="s">
        <v>274</v>
      </c>
      <c r="B62" s="59">
        <v>71.84</v>
      </c>
      <c r="C62" s="60">
        <v>93646</v>
      </c>
      <c r="D62" s="50">
        <v>289548</v>
      </c>
      <c r="E62" s="42">
        <v>146300</v>
      </c>
      <c r="F62" s="42">
        <v>143248</v>
      </c>
      <c r="G62" s="5">
        <v>102.2</v>
      </c>
      <c r="H62" s="61">
        <v>4030.4565701559018</v>
      </c>
      <c r="I62" s="51">
        <v>3.0919419943190314</v>
      </c>
    </row>
    <row r="63" spans="1:9" ht="14.25" customHeight="1" x14ac:dyDescent="0.2">
      <c r="A63" s="84" t="s">
        <v>275</v>
      </c>
      <c r="B63" s="59">
        <v>72.010000000000005</v>
      </c>
      <c r="C63" s="60">
        <v>96282</v>
      </c>
      <c r="D63" s="50">
        <v>293937</v>
      </c>
      <c r="E63" s="42">
        <v>148441</v>
      </c>
      <c r="F63" s="42">
        <v>145496</v>
      </c>
      <c r="G63" s="5">
        <v>101.5</v>
      </c>
      <c r="H63" s="61">
        <v>4081.8914039716701</v>
      </c>
      <c r="I63" s="51">
        <v>3.0528759269645418</v>
      </c>
    </row>
    <row r="64" spans="1:9" ht="14.25" customHeight="1" x14ac:dyDescent="0.2">
      <c r="A64" s="84" t="s">
        <v>290</v>
      </c>
      <c r="B64" s="59">
        <v>72.010000000000005</v>
      </c>
      <c r="C64" s="60">
        <v>99418</v>
      </c>
      <c r="D64" s="50">
        <v>298845</v>
      </c>
      <c r="E64" s="42">
        <v>151183</v>
      </c>
      <c r="F64" s="42">
        <v>147662</v>
      </c>
      <c r="G64" s="5">
        <v>101.7</v>
      </c>
      <c r="H64" s="61">
        <v>4150.0486043605051</v>
      </c>
      <c r="I64" s="51">
        <v>3.0059445975577863</v>
      </c>
    </row>
    <row r="65" spans="1:9" ht="14.25" customHeight="1" x14ac:dyDescent="0.2">
      <c r="A65" s="82"/>
      <c r="B65" s="59"/>
      <c r="C65" s="63"/>
      <c r="D65" s="5"/>
      <c r="E65" s="39"/>
      <c r="F65" s="39"/>
      <c r="G65" s="5"/>
      <c r="H65" s="5"/>
      <c r="I65" s="51"/>
    </row>
    <row r="66" spans="1:9" x14ac:dyDescent="0.2">
      <c r="A66" s="145" t="s">
        <v>276</v>
      </c>
      <c r="B66" s="52">
        <v>72.010000000000005</v>
      </c>
      <c r="C66" s="146">
        <v>100632</v>
      </c>
      <c r="D66" s="147">
        <v>303040</v>
      </c>
      <c r="E66" s="148">
        <v>153367</v>
      </c>
      <c r="F66" s="148">
        <v>149673</v>
      </c>
      <c r="G66" s="149" t="s">
        <v>139</v>
      </c>
      <c r="H66" s="56">
        <v>4208.3044021663654</v>
      </c>
      <c r="I66" s="150">
        <v>3.011368153271325</v>
      </c>
    </row>
    <row r="67" spans="1:9" x14ac:dyDescent="0.2">
      <c r="A67" s="151" t="s">
        <v>291</v>
      </c>
      <c r="B67" s="59">
        <v>72.010000000000005</v>
      </c>
      <c r="C67" s="152">
        <v>102061</v>
      </c>
      <c r="D67" s="153">
        <v>302386</v>
      </c>
      <c r="E67" s="154">
        <v>153125</v>
      </c>
      <c r="F67" s="154">
        <v>149261</v>
      </c>
      <c r="G67" s="155">
        <v>101.2</v>
      </c>
      <c r="H67" s="61">
        <v>4199.2223302319117</v>
      </c>
      <c r="I67" s="156">
        <v>2.962796758801109</v>
      </c>
    </row>
    <row r="68" spans="1:9" x14ac:dyDescent="0.2">
      <c r="A68" s="151" t="s">
        <v>292</v>
      </c>
      <c r="B68" s="59">
        <v>72.010000000000005</v>
      </c>
      <c r="C68" s="152">
        <v>105289</v>
      </c>
      <c r="D68" s="153">
        <v>306519</v>
      </c>
      <c r="E68" s="154">
        <v>155333</v>
      </c>
      <c r="F68" s="154">
        <v>151186</v>
      </c>
      <c r="G68" s="155">
        <v>101.4</v>
      </c>
      <c r="H68" s="61">
        <v>4256.6171365088176</v>
      </c>
      <c r="I68" s="156">
        <v>2.9112157965219541</v>
      </c>
    </row>
    <row r="69" spans="1:9" x14ac:dyDescent="0.2">
      <c r="A69" s="151" t="s">
        <v>293</v>
      </c>
      <c r="B69" s="59">
        <v>72.010000000000005</v>
      </c>
      <c r="C69" s="152">
        <v>108327</v>
      </c>
      <c r="D69" s="153">
        <v>310954</v>
      </c>
      <c r="E69" s="154">
        <v>157686</v>
      </c>
      <c r="F69" s="154">
        <v>153268</v>
      </c>
      <c r="G69" s="155">
        <v>101.4</v>
      </c>
      <c r="H69" s="61">
        <v>4318.2058047493401</v>
      </c>
      <c r="I69" s="156">
        <v>2.8705124299574436</v>
      </c>
    </row>
    <row r="70" spans="1:9" x14ac:dyDescent="0.2">
      <c r="A70" s="151" t="s">
        <v>294</v>
      </c>
      <c r="B70" s="59">
        <v>72</v>
      </c>
      <c r="C70" s="152">
        <v>110986</v>
      </c>
      <c r="D70" s="153">
        <v>314615</v>
      </c>
      <c r="E70" s="154">
        <v>159426</v>
      </c>
      <c r="F70" s="154">
        <v>155189</v>
      </c>
      <c r="G70" s="155">
        <v>101.2</v>
      </c>
      <c r="H70" s="61">
        <v>4369.6527777777774</v>
      </c>
      <c r="I70" s="156">
        <v>2.8347269024922062</v>
      </c>
    </row>
    <row r="71" spans="1:9" x14ac:dyDescent="0.2">
      <c r="A71" s="151" t="s">
        <v>295</v>
      </c>
      <c r="B71" s="59">
        <v>72</v>
      </c>
      <c r="C71" s="152">
        <v>113229</v>
      </c>
      <c r="D71" s="153">
        <v>317891</v>
      </c>
      <c r="E71" s="154">
        <v>161030</v>
      </c>
      <c r="F71" s="154">
        <v>156861</v>
      </c>
      <c r="G71" s="155">
        <v>101</v>
      </c>
      <c r="H71" s="61">
        <v>4415.1527777777774</v>
      </c>
      <c r="I71" s="156">
        <v>2.8075051444417949</v>
      </c>
    </row>
    <row r="72" spans="1:9" x14ac:dyDescent="0.2">
      <c r="A72" s="157"/>
      <c r="B72" s="59"/>
      <c r="C72" s="158"/>
      <c r="D72" s="155"/>
      <c r="E72" s="159"/>
      <c r="F72" s="159"/>
      <c r="G72" s="155"/>
      <c r="H72" s="155"/>
      <c r="I72" s="156"/>
    </row>
    <row r="73" spans="1:9" x14ac:dyDescent="0.2">
      <c r="A73" s="145" t="s">
        <v>277</v>
      </c>
      <c r="B73" s="52">
        <v>72</v>
      </c>
      <c r="C73" s="146">
        <v>113224</v>
      </c>
      <c r="D73" s="147">
        <v>320406</v>
      </c>
      <c r="E73" s="148">
        <v>161829</v>
      </c>
      <c r="F73" s="148">
        <v>158577</v>
      </c>
      <c r="G73" s="149" t="s">
        <v>105</v>
      </c>
      <c r="H73" s="56">
        <v>4450.083333333333</v>
      </c>
      <c r="I73" s="150">
        <v>2.8298417296686216</v>
      </c>
    </row>
    <row r="74" spans="1:9" x14ac:dyDescent="0.2">
      <c r="A74" s="151" t="s">
        <v>296</v>
      </c>
      <c r="B74" s="59">
        <v>72</v>
      </c>
      <c r="C74" s="152">
        <v>115601</v>
      </c>
      <c r="D74" s="153">
        <v>320612</v>
      </c>
      <c r="E74" s="154">
        <v>162156</v>
      </c>
      <c r="F74" s="154">
        <v>158456</v>
      </c>
      <c r="G74" s="155">
        <v>100.9</v>
      </c>
      <c r="H74" s="61">
        <v>4452.9444444444443</v>
      </c>
      <c r="I74" s="156">
        <v>2.773436215949689</v>
      </c>
    </row>
    <row r="75" spans="1:9" x14ac:dyDescent="0.2">
      <c r="A75" s="151" t="s">
        <v>297</v>
      </c>
      <c r="B75" s="59">
        <v>72</v>
      </c>
      <c r="C75" s="152">
        <v>117697</v>
      </c>
      <c r="D75" s="153">
        <v>323185</v>
      </c>
      <c r="E75" s="154">
        <v>162982</v>
      </c>
      <c r="F75" s="154">
        <v>160203</v>
      </c>
      <c r="G75" s="155">
        <v>100.8</v>
      </c>
      <c r="H75" s="61">
        <v>4488.6805555555557</v>
      </c>
      <c r="I75" s="156">
        <v>2.7459068625368532</v>
      </c>
    </row>
    <row r="76" spans="1:9" x14ac:dyDescent="0.2">
      <c r="A76" s="151" t="s">
        <v>298</v>
      </c>
      <c r="B76" s="59">
        <v>71.989999999999995</v>
      </c>
      <c r="C76" s="152">
        <v>120093</v>
      </c>
      <c r="D76" s="153">
        <v>325844</v>
      </c>
      <c r="E76" s="154">
        <v>164186</v>
      </c>
      <c r="F76" s="154">
        <v>161658</v>
      </c>
      <c r="G76" s="155">
        <v>100.8</v>
      </c>
      <c r="H76" s="61">
        <v>4526.2397555216003</v>
      </c>
      <c r="I76" s="156">
        <v>2.7132638871541221</v>
      </c>
    </row>
    <row r="77" spans="1:9" x14ac:dyDescent="0.2">
      <c r="A77" s="151" t="s">
        <v>299</v>
      </c>
      <c r="B77" s="59">
        <v>71.989999999999995</v>
      </c>
      <c r="C77" s="152">
        <v>122055</v>
      </c>
      <c r="D77" s="153">
        <v>326672</v>
      </c>
      <c r="E77" s="154">
        <v>164574</v>
      </c>
      <c r="F77" s="154">
        <v>162098</v>
      </c>
      <c r="G77" s="155">
        <v>100.3</v>
      </c>
      <c r="H77" s="61">
        <v>4537.7413529656897</v>
      </c>
      <c r="I77" s="156">
        <v>2.6764327557248779</v>
      </c>
    </row>
    <row r="78" spans="1:9" x14ac:dyDescent="0.2">
      <c r="A78" s="151" t="s">
        <v>300</v>
      </c>
      <c r="B78" s="59">
        <v>71.989999999999995</v>
      </c>
      <c r="C78" s="152">
        <v>124644</v>
      </c>
      <c r="D78" s="153">
        <v>328418</v>
      </c>
      <c r="E78" s="154">
        <v>165416</v>
      </c>
      <c r="F78" s="154">
        <v>163002</v>
      </c>
      <c r="G78" s="155">
        <v>100.5</v>
      </c>
      <c r="H78" s="61">
        <v>4561.9947214890963</v>
      </c>
      <c r="I78" s="156">
        <v>2.6348480472385352</v>
      </c>
    </row>
    <row r="79" spans="1:9" x14ac:dyDescent="0.2">
      <c r="A79" s="157" t="s">
        <v>8</v>
      </c>
      <c r="B79" s="59" t="s">
        <v>9</v>
      </c>
      <c r="C79" s="158"/>
      <c r="D79" s="155"/>
      <c r="E79" s="159"/>
      <c r="F79" s="159"/>
      <c r="G79" s="155"/>
      <c r="H79" s="155"/>
      <c r="I79" s="156"/>
    </row>
    <row r="80" spans="1:9" x14ac:dyDescent="0.2">
      <c r="A80" s="145" t="s">
        <v>278</v>
      </c>
      <c r="B80" s="52">
        <v>71.989999999999995</v>
      </c>
      <c r="C80" s="146">
        <v>124571</v>
      </c>
      <c r="D80" s="147">
        <v>330100</v>
      </c>
      <c r="E80" s="148">
        <v>165749</v>
      </c>
      <c r="F80" s="148">
        <v>164351</v>
      </c>
      <c r="G80" s="149" t="s">
        <v>149</v>
      </c>
      <c r="H80" s="56">
        <v>4585.359077649674</v>
      </c>
      <c r="I80" s="150">
        <v>2.6498944377102216</v>
      </c>
    </row>
    <row r="81" spans="1:9" x14ac:dyDescent="0.2">
      <c r="A81" s="151" t="s">
        <v>301</v>
      </c>
      <c r="B81" s="59">
        <v>71.989999999999995</v>
      </c>
      <c r="C81" s="152">
        <v>127300</v>
      </c>
      <c r="D81" s="153">
        <v>331222</v>
      </c>
      <c r="E81" s="154">
        <v>166639</v>
      </c>
      <c r="F81" s="154">
        <v>164583</v>
      </c>
      <c r="G81" s="155">
        <v>100.9</v>
      </c>
      <c r="H81" s="61">
        <v>4600.9445756355053</v>
      </c>
      <c r="I81" s="156">
        <v>2.6019010212097409</v>
      </c>
    </row>
    <row r="82" spans="1:9" x14ac:dyDescent="0.2">
      <c r="A82" s="151" t="s">
        <v>302</v>
      </c>
      <c r="B82" s="59">
        <v>71.989999999999995</v>
      </c>
      <c r="C82" s="152">
        <v>129963</v>
      </c>
      <c r="D82" s="153">
        <v>333530</v>
      </c>
      <c r="E82" s="154">
        <v>167673</v>
      </c>
      <c r="F82" s="154">
        <v>165857</v>
      </c>
      <c r="G82" s="155">
        <v>100.7</v>
      </c>
      <c r="H82" s="61">
        <v>4633.004583969996</v>
      </c>
      <c r="I82" s="156">
        <v>2.5663458061140481</v>
      </c>
    </row>
    <row r="83" spans="1:9" x14ac:dyDescent="0.2">
      <c r="A83" s="151" t="s">
        <v>303</v>
      </c>
      <c r="B83" s="59">
        <v>71.989999999999995</v>
      </c>
      <c r="C83" s="152">
        <v>132386</v>
      </c>
      <c r="D83" s="153">
        <v>335635</v>
      </c>
      <c r="E83" s="154">
        <v>168730</v>
      </c>
      <c r="F83" s="154">
        <v>166905</v>
      </c>
      <c r="G83" s="155">
        <v>100.6</v>
      </c>
      <c r="H83" s="61">
        <v>4662.2447562161415</v>
      </c>
      <c r="I83" s="156">
        <v>2.5352756333751305</v>
      </c>
    </row>
    <row r="84" spans="1:9" x14ac:dyDescent="0.2">
      <c r="A84" s="151" t="s">
        <v>304</v>
      </c>
      <c r="B84" s="59">
        <v>71.989999999999995</v>
      </c>
      <c r="C84" s="152">
        <v>134166</v>
      </c>
      <c r="D84" s="153">
        <v>336737</v>
      </c>
      <c r="E84" s="154">
        <v>169279</v>
      </c>
      <c r="F84" s="154">
        <v>167458</v>
      </c>
      <c r="G84" s="155">
        <v>100.3</v>
      </c>
      <c r="H84" s="61">
        <v>4677.552437838589</v>
      </c>
      <c r="I84" s="156">
        <v>2.5098534651103854</v>
      </c>
    </row>
    <row r="85" spans="1:9" x14ac:dyDescent="0.2">
      <c r="A85" s="151" t="s">
        <v>305</v>
      </c>
      <c r="B85" s="59">
        <v>71.989999999999995</v>
      </c>
      <c r="C85" s="152">
        <v>135542</v>
      </c>
      <c r="D85" s="153">
        <v>336976</v>
      </c>
      <c r="E85" s="154">
        <v>169179</v>
      </c>
      <c r="F85" s="154">
        <v>167797</v>
      </c>
      <c r="G85" s="155">
        <v>100.1</v>
      </c>
      <c r="H85" s="61">
        <v>4680.8723433810255</v>
      </c>
      <c r="I85" s="156">
        <v>2.4861371383039943</v>
      </c>
    </row>
    <row r="86" spans="1:9" x14ac:dyDescent="0.2">
      <c r="A86" s="151"/>
      <c r="B86" s="59"/>
      <c r="C86" s="152"/>
      <c r="D86" s="153"/>
      <c r="E86" s="154"/>
      <c r="F86" s="154"/>
      <c r="G86" s="155"/>
      <c r="H86" s="61"/>
      <c r="I86" s="156"/>
    </row>
    <row r="87" spans="1:9" x14ac:dyDescent="0.2">
      <c r="A87" s="145" t="s">
        <v>279</v>
      </c>
      <c r="B87" s="52">
        <v>71.989999999999995</v>
      </c>
      <c r="C87" s="146">
        <v>133250</v>
      </c>
      <c r="D87" s="147">
        <v>336100</v>
      </c>
      <c r="E87" s="148">
        <v>169176</v>
      </c>
      <c r="F87" s="148">
        <v>166924</v>
      </c>
      <c r="G87" s="149" t="s">
        <v>106</v>
      </c>
      <c r="H87" s="56">
        <v>4668.7039866648147</v>
      </c>
      <c r="I87" s="150">
        <v>2.5223264540337711</v>
      </c>
    </row>
    <row r="88" spans="1:9" x14ac:dyDescent="0.2">
      <c r="A88" s="151" t="s">
        <v>306</v>
      </c>
      <c r="B88" s="59">
        <v>71.989999999999995</v>
      </c>
      <c r="C88" s="152">
        <v>137633</v>
      </c>
      <c r="D88" s="153">
        <v>338251</v>
      </c>
      <c r="E88" s="154">
        <v>169674</v>
      </c>
      <c r="F88" s="154">
        <v>168577</v>
      </c>
      <c r="G88" s="155">
        <v>100.4</v>
      </c>
      <c r="H88" s="61">
        <v>4698.5831365467429</v>
      </c>
      <c r="I88" s="156">
        <v>2.4576300741827906</v>
      </c>
    </row>
    <row r="89" spans="1:9" x14ac:dyDescent="0.2">
      <c r="A89" s="151" t="s">
        <v>307</v>
      </c>
      <c r="B89" s="67">
        <v>71.989999999999995</v>
      </c>
      <c r="C89" s="68">
        <v>139508</v>
      </c>
      <c r="D89" s="153">
        <v>339684</v>
      </c>
      <c r="E89" s="68">
        <v>170362</v>
      </c>
      <c r="F89" s="68">
        <v>169322</v>
      </c>
      <c r="G89" s="155">
        <v>100.4</v>
      </c>
      <c r="H89" s="61">
        <v>4718.4886789831926</v>
      </c>
      <c r="I89" s="156">
        <v>2.4348711185021648</v>
      </c>
    </row>
    <row r="90" spans="1:9" x14ac:dyDescent="0.2">
      <c r="A90" s="151" t="s">
        <v>308</v>
      </c>
      <c r="B90" s="67">
        <v>71.989999999999995</v>
      </c>
      <c r="C90" s="68">
        <v>141399</v>
      </c>
      <c r="D90" s="153">
        <v>340625</v>
      </c>
      <c r="E90" s="68">
        <v>170670</v>
      </c>
      <c r="F90" s="68">
        <v>169955</v>
      </c>
      <c r="G90" s="155">
        <v>100.3</v>
      </c>
      <c r="H90" s="61">
        <v>4731.5599388804003</v>
      </c>
      <c r="I90" s="156">
        <v>2.4089632882835099</v>
      </c>
    </row>
    <row r="91" spans="1:9" x14ac:dyDescent="0.2">
      <c r="A91" s="151" t="s">
        <v>309</v>
      </c>
      <c r="B91" s="67">
        <v>71.989999999999995</v>
      </c>
      <c r="C91" s="68">
        <v>143376</v>
      </c>
      <c r="D91" s="153">
        <v>341365</v>
      </c>
      <c r="E91" s="68">
        <v>170799</v>
      </c>
      <c r="F91" s="68">
        <v>170566</v>
      </c>
      <c r="G91" s="155">
        <v>100.2</v>
      </c>
      <c r="H91" s="61">
        <v>4741.8391443256014</v>
      </c>
      <c r="I91" s="156">
        <v>2.3809075438009151</v>
      </c>
    </row>
    <row r="92" spans="1:9" x14ac:dyDescent="0.2">
      <c r="A92" s="151" t="s">
        <v>310</v>
      </c>
      <c r="B92" s="67">
        <v>71.989999999999995</v>
      </c>
      <c r="C92" s="68">
        <v>145211</v>
      </c>
      <c r="D92" s="153">
        <v>341865</v>
      </c>
      <c r="E92" s="68">
        <v>170901</v>
      </c>
      <c r="F92" s="68">
        <v>170964</v>
      </c>
      <c r="G92" s="155">
        <v>100.1</v>
      </c>
      <c r="H92" s="61">
        <v>4748.7845534101962</v>
      </c>
      <c r="I92" s="156">
        <v>2.3542637954424941</v>
      </c>
    </row>
    <row r="93" spans="1:9" x14ac:dyDescent="0.2">
      <c r="A93" s="151"/>
      <c r="B93" s="67"/>
      <c r="C93" s="68"/>
      <c r="D93" s="153"/>
      <c r="E93" s="68"/>
      <c r="F93" s="68"/>
      <c r="G93" s="155"/>
      <c r="H93" s="61"/>
      <c r="I93" s="156"/>
    </row>
    <row r="94" spans="1:9" x14ac:dyDescent="0.2">
      <c r="A94" s="145" t="s">
        <v>280</v>
      </c>
      <c r="B94" s="52">
        <v>71.989999999999995</v>
      </c>
      <c r="C94" s="146">
        <v>141225</v>
      </c>
      <c r="D94" s="147">
        <v>341924</v>
      </c>
      <c r="E94" s="148">
        <v>170598</v>
      </c>
      <c r="F94" s="148">
        <v>171326</v>
      </c>
      <c r="G94" s="149" t="s">
        <v>107</v>
      </c>
      <c r="H94" s="56">
        <v>4749.604111682178</v>
      </c>
      <c r="I94" s="150">
        <v>2.4211294034342363</v>
      </c>
    </row>
    <row r="95" spans="1:9" x14ac:dyDescent="0.2">
      <c r="A95" s="151" t="s">
        <v>311</v>
      </c>
      <c r="B95" s="59">
        <v>71.989999999999995</v>
      </c>
      <c r="C95" s="152">
        <v>146953</v>
      </c>
      <c r="D95" s="153">
        <v>342657</v>
      </c>
      <c r="E95" s="154">
        <v>171079</v>
      </c>
      <c r="F95" s="154">
        <v>171578</v>
      </c>
      <c r="G95" s="155">
        <v>100.2</v>
      </c>
      <c r="H95" s="61">
        <v>4759.7860814001951</v>
      </c>
      <c r="I95" s="156">
        <v>2.3317455240791274</v>
      </c>
    </row>
    <row r="96" spans="1:9" x14ac:dyDescent="0.2">
      <c r="A96" s="151" t="s">
        <v>312</v>
      </c>
      <c r="B96" s="59">
        <v>71.989999999999995</v>
      </c>
      <c r="C96" s="152">
        <v>149683</v>
      </c>
      <c r="D96" s="153">
        <v>343103</v>
      </c>
      <c r="E96" s="154">
        <v>171138</v>
      </c>
      <c r="F96" s="154">
        <v>171965</v>
      </c>
      <c r="G96" s="155">
        <v>100.1</v>
      </c>
      <c r="H96" s="61">
        <v>4765.9813863036534</v>
      </c>
      <c r="I96" s="156">
        <v>2.2921975107393626</v>
      </c>
    </row>
    <row r="97" spans="1:9" x14ac:dyDescent="0.2">
      <c r="A97" s="151" t="s">
        <v>313</v>
      </c>
      <c r="B97" s="59">
        <v>71.989999999999995</v>
      </c>
      <c r="C97" s="152">
        <v>149539</v>
      </c>
      <c r="D97" s="153">
        <v>343164</v>
      </c>
      <c r="E97" s="154">
        <v>170874</v>
      </c>
      <c r="F97" s="154">
        <v>172290</v>
      </c>
      <c r="G97" s="156">
        <v>100</v>
      </c>
      <c r="H97" s="61">
        <v>4766.8287262119738</v>
      </c>
      <c r="I97" s="156">
        <v>2.2948127244397782</v>
      </c>
    </row>
    <row r="98" spans="1:9" x14ac:dyDescent="0.2">
      <c r="A98" s="151" t="s">
        <v>314</v>
      </c>
      <c r="B98" s="59">
        <v>71.989999999999995</v>
      </c>
      <c r="C98" s="152">
        <v>150699</v>
      </c>
      <c r="D98" s="153">
        <v>342925</v>
      </c>
      <c r="E98" s="154">
        <v>170612</v>
      </c>
      <c r="F98" s="154">
        <v>172313</v>
      </c>
      <c r="G98" s="156">
        <v>99.9</v>
      </c>
      <c r="H98" s="61">
        <v>4763.5088206695382</v>
      </c>
      <c r="I98" s="156">
        <v>2.2755625452060069</v>
      </c>
    </row>
    <row r="99" spans="1:9" x14ac:dyDescent="0.2">
      <c r="A99" s="151" t="s">
        <v>315</v>
      </c>
      <c r="B99" s="59">
        <v>72.11</v>
      </c>
      <c r="C99" s="152">
        <v>152262</v>
      </c>
      <c r="D99" s="153">
        <v>343083</v>
      </c>
      <c r="E99" s="154">
        <v>170744</v>
      </c>
      <c r="F99" s="154">
        <v>172339</v>
      </c>
      <c r="G99" s="156">
        <v>100</v>
      </c>
      <c r="H99" s="61">
        <v>4757.7728470392458</v>
      </c>
      <c r="I99" s="156">
        <v>2.2532411238523071</v>
      </c>
    </row>
    <row r="100" spans="1:9" x14ac:dyDescent="0.2">
      <c r="A100" s="151"/>
      <c r="B100" s="67"/>
      <c r="C100" s="68"/>
      <c r="D100" s="153"/>
      <c r="E100" s="68"/>
      <c r="F100" s="68"/>
      <c r="G100" s="155"/>
      <c r="H100" s="61"/>
      <c r="I100" s="156"/>
    </row>
    <row r="101" spans="1:9" x14ac:dyDescent="0.2">
      <c r="A101" s="145" t="s">
        <v>281</v>
      </c>
      <c r="B101" s="52">
        <v>72.11</v>
      </c>
      <c r="C101" s="146">
        <v>145834</v>
      </c>
      <c r="D101" s="147">
        <v>340386</v>
      </c>
      <c r="E101" s="148">
        <v>168205</v>
      </c>
      <c r="F101" s="148">
        <v>172181</v>
      </c>
      <c r="G101" s="149" t="s">
        <v>120</v>
      </c>
      <c r="H101" s="56">
        <v>4720.3716544168628</v>
      </c>
      <c r="I101" s="150">
        <v>2.3340647585611038</v>
      </c>
    </row>
    <row r="102" spans="1:9" x14ac:dyDescent="0.2">
      <c r="A102" s="151" t="s">
        <v>316</v>
      </c>
      <c r="B102" s="59">
        <v>72.11</v>
      </c>
      <c r="C102" s="152">
        <v>153901</v>
      </c>
      <c r="D102" s="153">
        <v>343390</v>
      </c>
      <c r="E102" s="154">
        <v>170841</v>
      </c>
      <c r="F102" s="154">
        <v>172549</v>
      </c>
      <c r="G102" s="155">
        <v>100.1</v>
      </c>
      <c r="H102" s="61">
        <v>4762.0302315906256</v>
      </c>
      <c r="I102" s="156">
        <v>2.2312395630957562</v>
      </c>
    </row>
    <row r="103" spans="1:9" x14ac:dyDescent="0.2">
      <c r="A103" s="151" t="s">
        <v>317</v>
      </c>
      <c r="B103" s="59">
        <v>72.11</v>
      </c>
      <c r="C103" s="152">
        <v>155779</v>
      </c>
      <c r="D103" s="153">
        <v>343993</v>
      </c>
      <c r="E103" s="154">
        <v>170916</v>
      </c>
      <c r="F103" s="154">
        <v>173077</v>
      </c>
      <c r="G103" s="155">
        <v>100.2</v>
      </c>
      <c r="H103" s="61">
        <v>4770.3924559700454</v>
      </c>
      <c r="I103" s="156">
        <v>2.2082116331469583</v>
      </c>
    </row>
    <row r="104" spans="1:9" x14ac:dyDescent="0.2">
      <c r="A104" s="151" t="s">
        <v>318</v>
      </c>
      <c r="B104" s="59">
        <v>72.11</v>
      </c>
      <c r="C104" s="152">
        <v>157450</v>
      </c>
      <c r="D104" s="153">
        <v>343965</v>
      </c>
      <c r="E104" s="154">
        <v>170757</v>
      </c>
      <c r="F104" s="154">
        <v>173208</v>
      </c>
      <c r="G104" s="156">
        <v>100</v>
      </c>
      <c r="H104" s="61">
        <v>4770.0041603106365</v>
      </c>
      <c r="I104" s="156">
        <v>2.1845982851698951</v>
      </c>
    </row>
    <row r="105" spans="1:9" x14ac:dyDescent="0.2">
      <c r="A105" s="151" t="s">
        <v>319</v>
      </c>
      <c r="B105" s="59">
        <v>72.11</v>
      </c>
      <c r="C105" s="152">
        <v>159629</v>
      </c>
      <c r="D105" s="153">
        <v>344320</v>
      </c>
      <c r="E105" s="154">
        <v>170699</v>
      </c>
      <c r="F105" s="154">
        <v>173621</v>
      </c>
      <c r="G105" s="156">
        <v>100.1</v>
      </c>
      <c r="H105" s="61">
        <v>4774.9271945638611</v>
      </c>
      <c r="I105" s="156">
        <v>2.1570015473378898</v>
      </c>
    </row>
    <row r="106" spans="1:9" x14ac:dyDescent="0.2">
      <c r="A106" s="151" t="s">
        <v>320</v>
      </c>
      <c r="B106" s="59">
        <v>72.11</v>
      </c>
      <c r="C106" s="152">
        <v>161604</v>
      </c>
      <c r="D106" s="153">
        <v>344233</v>
      </c>
      <c r="E106" s="154">
        <v>170473</v>
      </c>
      <c r="F106" s="154">
        <v>173760</v>
      </c>
      <c r="G106" s="156">
        <v>100</v>
      </c>
      <c r="H106" s="61">
        <v>4773.7207044792676</v>
      </c>
      <c r="I106" s="156">
        <v>2.1301019776738199</v>
      </c>
    </row>
    <row r="107" spans="1:9" x14ac:dyDescent="0.2">
      <c r="A107" s="72"/>
      <c r="B107" s="73"/>
    </row>
    <row r="108" spans="1:9" x14ac:dyDescent="0.2">
      <c r="A108" s="145" t="s">
        <v>282</v>
      </c>
      <c r="B108" s="52">
        <v>72.11</v>
      </c>
      <c r="C108" s="146">
        <v>152652</v>
      </c>
      <c r="D108" s="147">
        <v>342464</v>
      </c>
      <c r="E108" s="146">
        <v>168197</v>
      </c>
      <c r="F108" s="146">
        <v>174267</v>
      </c>
      <c r="G108" s="149" t="s">
        <v>127</v>
      </c>
      <c r="H108" s="56">
        <v>4749.1887394258774</v>
      </c>
      <c r="I108" s="150">
        <v>2.243429499777271</v>
      </c>
    </row>
    <row r="109" spans="1:9" x14ac:dyDescent="0.2">
      <c r="A109" s="151" t="s">
        <v>321</v>
      </c>
      <c r="B109" s="85">
        <v>72.11</v>
      </c>
      <c r="C109" s="86">
        <v>163555</v>
      </c>
      <c r="D109" s="87">
        <v>344216</v>
      </c>
      <c r="E109" s="86">
        <v>170469</v>
      </c>
      <c r="F109" s="86">
        <v>173747</v>
      </c>
      <c r="G109" s="160">
        <v>100</v>
      </c>
      <c r="H109" s="87">
        <v>4773.4849535431977</v>
      </c>
      <c r="I109" s="160">
        <v>2.1045886704778209</v>
      </c>
    </row>
    <row r="110" spans="1:9" x14ac:dyDescent="0.2">
      <c r="A110" s="151" t="s">
        <v>322</v>
      </c>
      <c r="B110" s="85">
        <v>72.11</v>
      </c>
      <c r="C110" s="88">
        <v>165189</v>
      </c>
      <c r="D110" s="89">
        <v>343637</v>
      </c>
      <c r="E110" s="88">
        <v>169877</v>
      </c>
      <c r="F110" s="88">
        <v>173760</v>
      </c>
      <c r="G110" s="160">
        <v>99.8</v>
      </c>
      <c r="H110" s="87">
        <v>4765.4555540146994</v>
      </c>
      <c r="I110" s="160">
        <v>2.0802656351209827</v>
      </c>
    </row>
    <row r="111" spans="1:9" x14ac:dyDescent="0.2">
      <c r="A111" s="151" t="s">
        <v>323</v>
      </c>
      <c r="B111" s="85">
        <v>72.11</v>
      </c>
      <c r="C111" s="88">
        <v>167329</v>
      </c>
      <c r="D111" s="89">
        <v>344070</v>
      </c>
      <c r="E111" s="88">
        <v>169810</v>
      </c>
      <c r="F111" s="88">
        <v>174260</v>
      </c>
      <c r="G111" s="160">
        <v>100.1</v>
      </c>
      <c r="H111" s="87">
        <v>4771.4602690334214</v>
      </c>
      <c r="I111" s="160">
        <v>2.05624846858584</v>
      </c>
    </row>
    <row r="112" spans="1:9" x14ac:dyDescent="0.2">
      <c r="A112" s="151" t="s">
        <v>324</v>
      </c>
      <c r="B112" s="85">
        <v>72.11</v>
      </c>
      <c r="C112" s="88">
        <v>168953</v>
      </c>
      <c r="D112" s="89">
        <v>343529</v>
      </c>
      <c r="E112" s="88">
        <v>169449</v>
      </c>
      <c r="F112" s="88">
        <v>174080</v>
      </c>
      <c r="G112" s="160">
        <v>99.8</v>
      </c>
      <c r="H112" s="87">
        <v>4763.9578421855495</v>
      </c>
      <c r="I112" s="160">
        <v>2.0332814451356294</v>
      </c>
    </row>
    <row r="113" spans="1:9" x14ac:dyDescent="0.2">
      <c r="A113" s="161" t="s">
        <v>325</v>
      </c>
      <c r="B113" s="85">
        <v>72.11</v>
      </c>
      <c r="C113" s="88">
        <v>170573</v>
      </c>
      <c r="D113" s="89">
        <v>342520</v>
      </c>
      <c r="E113" s="88">
        <v>168833</v>
      </c>
      <c r="F113" s="88">
        <v>173687</v>
      </c>
      <c r="G113" s="160">
        <v>99.7</v>
      </c>
      <c r="H113" s="87">
        <v>4749.9653307446961</v>
      </c>
      <c r="I113" s="160">
        <v>2.0080552021715041</v>
      </c>
    </row>
    <row r="114" spans="1:9" x14ac:dyDescent="0.2">
      <c r="A114" s="161" t="s">
        <v>326</v>
      </c>
      <c r="B114" s="85">
        <v>72.11</v>
      </c>
      <c r="C114" s="88">
        <v>172715</v>
      </c>
      <c r="D114" s="89">
        <v>342490</v>
      </c>
      <c r="E114" s="88">
        <v>168651</v>
      </c>
      <c r="F114" s="88">
        <v>173839</v>
      </c>
      <c r="G114" s="160">
        <v>100</v>
      </c>
      <c r="H114" s="87">
        <v>4749.5492996810426</v>
      </c>
      <c r="I114" s="160">
        <v>1.9829777378919029</v>
      </c>
    </row>
    <row r="115" spans="1:9" ht="13.8" thickBot="1" x14ac:dyDescent="0.25">
      <c r="A115" s="90"/>
      <c r="B115" s="91"/>
      <c r="C115" s="92"/>
      <c r="D115" s="74"/>
      <c r="E115" s="92"/>
      <c r="F115" s="92"/>
      <c r="G115" s="75"/>
      <c r="H115" s="76"/>
      <c r="I115" s="75"/>
    </row>
    <row r="116" spans="1:9" x14ac:dyDescent="0.2">
      <c r="A116" s="93"/>
      <c r="B116" s="93"/>
      <c r="C116" s="93"/>
      <c r="D116" s="93"/>
      <c r="E116" s="93"/>
      <c r="F116" s="93"/>
      <c r="G116" s="93"/>
      <c r="H116" s="93"/>
      <c r="I116" s="3" t="s">
        <v>327</v>
      </c>
    </row>
    <row r="119" spans="1:9" x14ac:dyDescent="0.2">
      <c r="A119" s="8" t="s">
        <v>126</v>
      </c>
    </row>
    <row r="120" spans="1:9" x14ac:dyDescent="0.2">
      <c r="A120" s="8" t="s">
        <v>328</v>
      </c>
    </row>
    <row r="121" spans="1:9" x14ac:dyDescent="0.2">
      <c r="A121" s="69" t="s">
        <v>329</v>
      </c>
    </row>
    <row r="122" spans="1:9" x14ac:dyDescent="0.2">
      <c r="A122" s="69" t="s">
        <v>330</v>
      </c>
    </row>
    <row r="123" spans="1:9" x14ac:dyDescent="0.2">
      <c r="A123" s="69" t="s">
        <v>331</v>
      </c>
    </row>
    <row r="124" spans="1:9" x14ac:dyDescent="0.2">
      <c r="A124" s="8" t="s">
        <v>332</v>
      </c>
    </row>
    <row r="125" spans="1:9" x14ac:dyDescent="0.2">
      <c r="A125" s="8" t="s">
        <v>123</v>
      </c>
    </row>
  </sheetData>
  <mergeCells count="6">
    <mergeCell ref="H2:H3"/>
    <mergeCell ref="I2:I3"/>
    <mergeCell ref="A2:A3"/>
    <mergeCell ref="B2:B3"/>
    <mergeCell ref="C2:C3"/>
    <mergeCell ref="D2:G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activeCell="N20" sqref="N20"/>
    </sheetView>
  </sheetViews>
  <sheetFormatPr defaultColWidth="9" defaultRowHeight="13.2" x14ac:dyDescent="0.2"/>
  <cols>
    <col min="1" max="1" width="12.109375" style="95" customWidth="1"/>
    <col min="2" max="9" width="9.6640625" style="95" customWidth="1"/>
    <col min="10" max="16384" width="9" style="95"/>
  </cols>
  <sheetData>
    <row r="1" spans="1:10" ht="16.8" thickBot="1" x14ac:dyDescent="0.25">
      <c r="A1" s="97" t="s">
        <v>83</v>
      </c>
      <c r="B1" s="98"/>
      <c r="C1" s="98"/>
      <c r="D1" s="98"/>
      <c r="E1" s="98"/>
      <c r="F1" s="98"/>
      <c r="G1" s="98"/>
      <c r="H1" s="98"/>
      <c r="I1" s="99"/>
    </row>
    <row r="2" spans="1:10" ht="24" customHeight="1" thickBot="1" x14ac:dyDescent="0.25">
      <c r="A2" s="222" t="s">
        <v>10</v>
      </c>
      <c r="B2" s="224" t="s">
        <v>11</v>
      </c>
      <c r="C2" s="225"/>
      <c r="D2" s="225"/>
      <c r="E2" s="224" t="s">
        <v>12</v>
      </c>
      <c r="F2" s="225"/>
      <c r="G2" s="225"/>
      <c r="H2" s="225"/>
      <c r="I2" s="220" t="s">
        <v>13</v>
      </c>
    </row>
    <row r="3" spans="1:10" ht="21.75" customHeight="1" thickBot="1" x14ac:dyDescent="0.25">
      <c r="A3" s="223"/>
      <c r="B3" s="144" t="s">
        <v>14</v>
      </c>
      <c r="C3" s="144" t="s">
        <v>15</v>
      </c>
      <c r="D3" s="144" t="s">
        <v>16</v>
      </c>
      <c r="E3" s="144" t="s">
        <v>17</v>
      </c>
      <c r="F3" s="144" t="s">
        <v>18</v>
      </c>
      <c r="G3" s="144" t="s">
        <v>112</v>
      </c>
      <c r="H3" s="144" t="s">
        <v>19</v>
      </c>
      <c r="I3" s="221"/>
    </row>
    <row r="4" spans="1:10" ht="27" customHeight="1" x14ac:dyDescent="0.2">
      <c r="A4" s="162" t="s">
        <v>117</v>
      </c>
      <c r="B4" s="163">
        <v>2717</v>
      </c>
      <c r="C4" s="164">
        <v>2700</v>
      </c>
      <c r="D4" s="165">
        <v>17</v>
      </c>
      <c r="E4" s="164">
        <v>15075</v>
      </c>
      <c r="F4" s="166">
        <v>14585</v>
      </c>
      <c r="G4" s="102">
        <v>-200</v>
      </c>
      <c r="H4" s="103">
        <v>290</v>
      </c>
      <c r="I4" s="103">
        <v>307</v>
      </c>
      <c r="J4" s="101"/>
    </row>
    <row r="5" spans="1:10" ht="27" customHeight="1" x14ac:dyDescent="0.2">
      <c r="A5" s="162" t="s">
        <v>119</v>
      </c>
      <c r="B5" s="163">
        <v>2558</v>
      </c>
      <c r="C5" s="164">
        <v>2866</v>
      </c>
      <c r="D5" s="165">
        <v>-308</v>
      </c>
      <c r="E5" s="164">
        <v>15030</v>
      </c>
      <c r="F5" s="166">
        <v>13953</v>
      </c>
      <c r="G5" s="102">
        <v>-166</v>
      </c>
      <c r="H5" s="103">
        <v>911</v>
      </c>
      <c r="I5" s="103">
        <v>603</v>
      </c>
    </row>
    <row r="6" spans="1:10" ht="27" customHeight="1" x14ac:dyDescent="0.2">
      <c r="A6" s="162" t="s">
        <v>121</v>
      </c>
      <c r="B6" s="163">
        <v>2572</v>
      </c>
      <c r="C6" s="164">
        <v>3095</v>
      </c>
      <c r="D6" s="165">
        <v>-523</v>
      </c>
      <c r="E6" s="164">
        <v>15143</v>
      </c>
      <c r="F6" s="166">
        <v>14511</v>
      </c>
      <c r="G6" s="102">
        <v>-137</v>
      </c>
      <c r="H6" s="103">
        <v>495</v>
      </c>
      <c r="I6" s="103">
        <v>-28</v>
      </c>
    </row>
    <row r="7" spans="1:10" ht="27" customHeight="1" x14ac:dyDescent="0.2">
      <c r="A7" s="162" t="s">
        <v>122</v>
      </c>
      <c r="B7" s="163">
        <v>2326</v>
      </c>
      <c r="C7" s="164">
        <v>3033</v>
      </c>
      <c r="D7" s="102">
        <v>-707</v>
      </c>
      <c r="E7" s="164">
        <v>15617</v>
      </c>
      <c r="F7" s="166">
        <v>14391</v>
      </c>
      <c r="G7" s="102">
        <v>-164</v>
      </c>
      <c r="H7" s="103">
        <v>1062</v>
      </c>
      <c r="I7" s="103">
        <v>355</v>
      </c>
    </row>
    <row r="8" spans="1:10" ht="27" customHeight="1" x14ac:dyDescent="0.2">
      <c r="A8" s="162" t="s">
        <v>125</v>
      </c>
      <c r="B8" s="163">
        <v>2177</v>
      </c>
      <c r="C8" s="164">
        <v>3057</v>
      </c>
      <c r="D8" s="102">
        <v>-880</v>
      </c>
      <c r="E8" s="164">
        <v>15831</v>
      </c>
      <c r="F8" s="166">
        <v>14820</v>
      </c>
      <c r="G8" s="102">
        <v>-218</v>
      </c>
      <c r="H8" s="103">
        <v>793</v>
      </c>
      <c r="I8" s="103">
        <v>-87</v>
      </c>
    </row>
    <row r="9" spans="1:10" ht="27" customHeight="1" x14ac:dyDescent="0.2">
      <c r="A9" s="162" t="s">
        <v>128</v>
      </c>
      <c r="B9" s="163">
        <v>2212</v>
      </c>
      <c r="C9" s="164">
        <v>3282</v>
      </c>
      <c r="D9" s="102">
        <v>-1070</v>
      </c>
      <c r="E9" s="164">
        <v>14764</v>
      </c>
      <c r="F9" s="166">
        <v>13509</v>
      </c>
      <c r="G9" s="102">
        <v>-202</v>
      </c>
      <c r="H9" s="103">
        <v>1053</v>
      </c>
      <c r="I9" s="103">
        <v>-17</v>
      </c>
    </row>
    <row r="10" spans="1:10" ht="27" customHeight="1" x14ac:dyDescent="0.2">
      <c r="A10" s="162" t="s">
        <v>129</v>
      </c>
      <c r="B10" s="163">
        <v>2168</v>
      </c>
      <c r="C10" s="164">
        <v>3529</v>
      </c>
      <c r="D10" s="102">
        <v>-1361</v>
      </c>
      <c r="E10" s="164">
        <v>14650</v>
      </c>
      <c r="F10" s="164">
        <v>13677</v>
      </c>
      <c r="G10" s="102">
        <v>-191</v>
      </c>
      <c r="H10" s="103">
        <v>782</v>
      </c>
      <c r="I10" s="103">
        <v>-579</v>
      </c>
    </row>
    <row r="11" spans="1:10" ht="27" customHeight="1" x14ac:dyDescent="0.2">
      <c r="A11" s="162" t="s">
        <v>130</v>
      </c>
      <c r="B11" s="163">
        <v>2030</v>
      </c>
      <c r="C11" s="164">
        <v>3808</v>
      </c>
      <c r="D11" s="102">
        <v>-1778</v>
      </c>
      <c r="E11" s="164">
        <v>16248</v>
      </c>
      <c r="F11" s="164">
        <v>13826</v>
      </c>
      <c r="G11" s="102">
        <v>-211</v>
      </c>
      <c r="H11" s="103">
        <v>2211</v>
      </c>
      <c r="I11" s="103">
        <v>433</v>
      </c>
    </row>
    <row r="12" spans="1:10" ht="27" customHeight="1" x14ac:dyDescent="0.2">
      <c r="A12" s="162" t="s">
        <v>134</v>
      </c>
      <c r="B12" s="163">
        <v>1945</v>
      </c>
      <c r="C12" s="164">
        <v>3829</v>
      </c>
      <c r="D12" s="102">
        <v>-1884</v>
      </c>
      <c r="E12" s="164">
        <v>15556</v>
      </c>
      <c r="F12" s="164">
        <v>14079</v>
      </c>
      <c r="G12" s="102">
        <v>-134</v>
      </c>
      <c r="H12" s="103">
        <v>1343</v>
      </c>
      <c r="I12" s="103">
        <v>-541</v>
      </c>
    </row>
    <row r="13" spans="1:10" ht="27" customHeight="1" x14ac:dyDescent="0.2">
      <c r="A13" s="162" t="s">
        <v>142</v>
      </c>
      <c r="B13" s="163">
        <v>1871</v>
      </c>
      <c r="C13" s="164">
        <v>3871</v>
      </c>
      <c r="D13" s="102">
        <v>-2000</v>
      </c>
      <c r="E13" s="164">
        <v>15265</v>
      </c>
      <c r="F13" s="164">
        <v>14169</v>
      </c>
      <c r="G13" s="102">
        <v>-105</v>
      </c>
      <c r="H13" s="103">
        <v>991</v>
      </c>
      <c r="I13" s="103">
        <v>-1009</v>
      </c>
    </row>
    <row r="14" spans="1:10" ht="27" customHeight="1" x14ac:dyDescent="0.2">
      <c r="A14" s="162" t="s">
        <v>162</v>
      </c>
      <c r="B14" s="163">
        <v>1883</v>
      </c>
      <c r="C14" s="164">
        <v>3934</v>
      </c>
      <c r="D14" s="102">
        <v>-2051</v>
      </c>
      <c r="E14" s="164">
        <v>15977</v>
      </c>
      <c r="F14" s="164">
        <v>13839</v>
      </c>
      <c r="G14" s="167">
        <v>-117</v>
      </c>
      <c r="H14" s="167">
        <v>2021</v>
      </c>
      <c r="I14" s="167">
        <v>-30</v>
      </c>
      <c r="J14" s="107"/>
    </row>
    <row r="15" spans="1:10" ht="27" customHeight="1" x14ac:dyDescent="0.2">
      <c r="A15" s="168" t="s">
        <v>150</v>
      </c>
      <c r="B15" s="169">
        <v>149</v>
      </c>
      <c r="C15" s="170">
        <v>525</v>
      </c>
      <c r="D15" s="102">
        <v>-376</v>
      </c>
      <c r="E15" s="171">
        <v>1102</v>
      </c>
      <c r="F15" s="172">
        <v>881</v>
      </c>
      <c r="G15" s="108">
        <v>-5</v>
      </c>
      <c r="H15" s="103">
        <v>216</v>
      </c>
      <c r="I15" s="103">
        <v>-160</v>
      </c>
      <c r="J15" s="107"/>
    </row>
    <row r="16" spans="1:10" ht="27" customHeight="1" x14ac:dyDescent="0.2">
      <c r="A16" s="173" t="s">
        <v>151</v>
      </c>
      <c r="B16" s="169">
        <v>121</v>
      </c>
      <c r="C16" s="170">
        <v>374</v>
      </c>
      <c r="D16" s="102">
        <v>-253</v>
      </c>
      <c r="E16" s="171">
        <v>1119</v>
      </c>
      <c r="F16" s="172">
        <v>1080</v>
      </c>
      <c r="G16" s="108">
        <v>-11</v>
      </c>
      <c r="H16" s="103">
        <v>28</v>
      </c>
      <c r="I16" s="103">
        <v>-225</v>
      </c>
      <c r="J16" s="107"/>
    </row>
    <row r="17" spans="1:9" ht="27" customHeight="1" x14ac:dyDescent="0.2">
      <c r="A17" s="173" t="s">
        <v>152</v>
      </c>
      <c r="B17" s="169">
        <v>145</v>
      </c>
      <c r="C17" s="170">
        <v>319</v>
      </c>
      <c r="D17" s="102">
        <v>-174</v>
      </c>
      <c r="E17" s="171">
        <v>2464</v>
      </c>
      <c r="F17" s="172">
        <v>2122</v>
      </c>
      <c r="G17" s="108">
        <v>-7</v>
      </c>
      <c r="H17" s="103">
        <v>335</v>
      </c>
      <c r="I17" s="103">
        <v>161</v>
      </c>
    </row>
    <row r="18" spans="1:9" ht="27" customHeight="1" x14ac:dyDescent="0.2">
      <c r="A18" s="173" t="s">
        <v>153</v>
      </c>
      <c r="B18" s="169">
        <v>144</v>
      </c>
      <c r="C18" s="170">
        <v>305</v>
      </c>
      <c r="D18" s="102">
        <v>-161</v>
      </c>
      <c r="E18" s="171">
        <v>2034</v>
      </c>
      <c r="F18" s="172">
        <v>1429</v>
      </c>
      <c r="G18" s="108">
        <v>-11</v>
      </c>
      <c r="H18" s="103">
        <v>594</v>
      </c>
      <c r="I18" s="103">
        <v>433</v>
      </c>
    </row>
    <row r="19" spans="1:9" ht="27" customHeight="1" x14ac:dyDescent="0.2">
      <c r="A19" s="173" t="s">
        <v>154</v>
      </c>
      <c r="B19" s="169">
        <v>166</v>
      </c>
      <c r="C19" s="170">
        <v>301</v>
      </c>
      <c r="D19" s="102">
        <v>-135</v>
      </c>
      <c r="E19" s="171">
        <v>1268</v>
      </c>
      <c r="F19" s="172">
        <v>1041</v>
      </c>
      <c r="G19" s="108">
        <v>-30</v>
      </c>
      <c r="H19" s="103">
        <v>197</v>
      </c>
      <c r="I19" s="103">
        <v>62</v>
      </c>
    </row>
    <row r="20" spans="1:9" ht="27" customHeight="1" x14ac:dyDescent="0.2">
      <c r="A20" s="173" t="s">
        <v>155</v>
      </c>
      <c r="B20" s="174">
        <v>167</v>
      </c>
      <c r="C20" s="170">
        <v>275</v>
      </c>
      <c r="D20" s="102">
        <v>-108</v>
      </c>
      <c r="E20" s="171">
        <v>1205</v>
      </c>
      <c r="F20" s="172">
        <v>1175</v>
      </c>
      <c r="G20" s="108">
        <v>0</v>
      </c>
      <c r="H20" s="103">
        <v>30</v>
      </c>
      <c r="I20" s="103">
        <v>-78</v>
      </c>
    </row>
    <row r="21" spans="1:9" ht="27" customHeight="1" x14ac:dyDescent="0.2">
      <c r="A21" s="173" t="s">
        <v>156</v>
      </c>
      <c r="B21" s="169">
        <v>179</v>
      </c>
      <c r="C21" s="170">
        <v>292</v>
      </c>
      <c r="D21" s="102">
        <v>-113</v>
      </c>
      <c r="E21" s="171">
        <v>1237</v>
      </c>
      <c r="F21" s="172">
        <v>1106</v>
      </c>
      <c r="G21" s="108">
        <v>-18</v>
      </c>
      <c r="H21" s="103">
        <v>113</v>
      </c>
      <c r="I21" s="103">
        <v>0</v>
      </c>
    </row>
    <row r="22" spans="1:9" ht="27" customHeight="1" x14ac:dyDescent="0.2">
      <c r="A22" s="173" t="s">
        <v>157</v>
      </c>
      <c r="B22" s="169">
        <v>165</v>
      </c>
      <c r="C22" s="170">
        <v>270</v>
      </c>
      <c r="D22" s="102">
        <v>-105</v>
      </c>
      <c r="E22" s="171">
        <v>1089</v>
      </c>
      <c r="F22" s="172">
        <v>1004</v>
      </c>
      <c r="G22" s="108">
        <v>-11</v>
      </c>
      <c r="H22" s="103">
        <v>74</v>
      </c>
      <c r="I22" s="103">
        <v>-31</v>
      </c>
    </row>
    <row r="23" spans="1:9" ht="27" customHeight="1" x14ac:dyDescent="0.2">
      <c r="A23" s="173" t="s">
        <v>158</v>
      </c>
      <c r="B23" s="169">
        <v>177</v>
      </c>
      <c r="C23" s="170">
        <v>330</v>
      </c>
      <c r="D23" s="102">
        <v>-153</v>
      </c>
      <c r="E23" s="171">
        <v>1134</v>
      </c>
      <c r="F23" s="172">
        <v>1055</v>
      </c>
      <c r="G23" s="108">
        <v>7</v>
      </c>
      <c r="H23" s="103">
        <v>86</v>
      </c>
      <c r="I23" s="103">
        <v>-67</v>
      </c>
    </row>
    <row r="24" spans="1:9" ht="27" customHeight="1" x14ac:dyDescent="0.2">
      <c r="A24" s="173" t="s">
        <v>159</v>
      </c>
      <c r="B24" s="169">
        <v>141</v>
      </c>
      <c r="C24" s="170">
        <v>306</v>
      </c>
      <c r="D24" s="102">
        <v>-165</v>
      </c>
      <c r="E24" s="171">
        <v>1215</v>
      </c>
      <c r="F24" s="172">
        <v>1045</v>
      </c>
      <c r="G24" s="108">
        <v>-5</v>
      </c>
      <c r="H24" s="103">
        <v>165</v>
      </c>
      <c r="I24" s="103">
        <v>0</v>
      </c>
    </row>
    <row r="25" spans="1:9" ht="27" customHeight="1" x14ac:dyDescent="0.2">
      <c r="A25" s="173" t="s">
        <v>160</v>
      </c>
      <c r="B25" s="169">
        <v>148</v>
      </c>
      <c r="C25" s="170">
        <v>295</v>
      </c>
      <c r="D25" s="102">
        <v>-147</v>
      </c>
      <c r="E25" s="171">
        <v>968</v>
      </c>
      <c r="F25" s="172">
        <v>870</v>
      </c>
      <c r="G25" s="108">
        <v>-10</v>
      </c>
      <c r="H25" s="103">
        <v>88</v>
      </c>
      <c r="I25" s="103">
        <v>-59</v>
      </c>
    </row>
    <row r="26" spans="1:9" ht="27" customHeight="1" thickBot="1" x14ac:dyDescent="0.25">
      <c r="A26" s="175" t="s">
        <v>161</v>
      </c>
      <c r="B26" s="176">
        <v>181</v>
      </c>
      <c r="C26" s="177">
        <v>342</v>
      </c>
      <c r="D26" s="178">
        <v>-161</v>
      </c>
      <c r="E26" s="179">
        <v>1142</v>
      </c>
      <c r="F26" s="180">
        <v>1031</v>
      </c>
      <c r="G26" s="181">
        <v>-16</v>
      </c>
      <c r="H26" s="182">
        <v>95</v>
      </c>
      <c r="I26" s="182">
        <v>-66</v>
      </c>
    </row>
    <row r="27" spans="1:9" ht="13.5" customHeight="1" x14ac:dyDescent="0.2">
      <c r="A27" s="8" t="s">
        <v>333</v>
      </c>
      <c r="B27" s="7"/>
      <c r="C27" s="7"/>
      <c r="D27" s="7"/>
      <c r="E27" s="7"/>
      <c r="F27" s="7"/>
      <c r="G27" s="7"/>
      <c r="H27" s="7"/>
      <c r="I27" s="3" t="s">
        <v>108</v>
      </c>
    </row>
    <row r="28" spans="1:9" s="96" customFormat="1" x14ac:dyDescent="0.2">
      <c r="A28" s="105"/>
    </row>
    <row r="29" spans="1:9" s="96" customFormat="1" x14ac:dyDescent="0.2">
      <c r="H29" s="106"/>
      <c r="I29" s="106"/>
    </row>
    <row r="30" spans="1:9" x14ac:dyDescent="0.2">
      <c r="A30" s="105"/>
      <c r="B30" s="96"/>
      <c r="C30" s="96"/>
      <c r="D30" s="96"/>
      <c r="E30" s="96"/>
      <c r="F30" s="96"/>
      <c r="G30" s="96"/>
      <c r="H30" s="96"/>
      <c r="I30" s="96"/>
    </row>
    <row r="31" spans="1:9" x14ac:dyDescent="0.2">
      <c r="A31" s="96"/>
      <c r="B31" s="96"/>
      <c r="C31" s="96"/>
      <c r="D31" s="96"/>
      <c r="E31" s="96"/>
      <c r="F31" s="96"/>
      <c r="G31" s="96"/>
      <c r="H31" s="96"/>
      <c r="I31" s="96"/>
    </row>
    <row r="32" spans="1:9" x14ac:dyDescent="0.2">
      <c r="A32" s="96"/>
      <c r="B32" s="96"/>
      <c r="C32" s="96"/>
      <c r="D32" s="96"/>
      <c r="E32" s="96"/>
      <c r="F32" s="96"/>
      <c r="G32" s="96"/>
      <c r="H32" s="96"/>
      <c r="I32" s="96"/>
    </row>
    <row r="33" spans="1:9" x14ac:dyDescent="0.2">
      <c r="A33" s="96"/>
      <c r="B33" s="96"/>
      <c r="C33" s="96"/>
      <c r="D33" s="96"/>
      <c r="E33" s="96"/>
      <c r="F33" s="96"/>
      <c r="G33" s="96"/>
      <c r="H33" s="96"/>
      <c r="I33" s="96"/>
    </row>
    <row r="34" spans="1:9" x14ac:dyDescent="0.2">
      <c r="A34" s="96"/>
      <c r="B34" s="96"/>
      <c r="C34" s="96"/>
      <c r="D34" s="96"/>
      <c r="E34" s="96"/>
      <c r="F34" s="96"/>
      <c r="G34" s="96"/>
      <c r="H34" s="96"/>
      <c r="I34" s="96"/>
    </row>
    <row r="35" spans="1:9" x14ac:dyDescent="0.2">
      <c r="A35" s="96"/>
      <c r="B35" s="96"/>
      <c r="C35" s="96"/>
      <c r="D35" s="96"/>
      <c r="E35" s="96"/>
      <c r="F35" s="96"/>
      <c r="G35" s="96"/>
      <c r="H35" s="96"/>
      <c r="I35" s="96"/>
    </row>
    <row r="36" spans="1:9" x14ac:dyDescent="0.2">
      <c r="A36" s="96"/>
      <c r="B36" s="96"/>
      <c r="C36" s="96"/>
      <c r="D36" s="96"/>
      <c r="E36" s="96"/>
      <c r="F36" s="96"/>
      <c r="G36" s="96"/>
      <c r="H36" s="96"/>
      <c r="I36" s="96"/>
    </row>
    <row r="37" spans="1:9" x14ac:dyDescent="0.2">
      <c r="A37" s="96"/>
      <c r="B37" s="96"/>
      <c r="C37" s="96"/>
      <c r="D37" s="96"/>
      <c r="E37" s="96"/>
      <c r="F37" s="96"/>
      <c r="G37" s="96"/>
      <c r="H37" s="96"/>
      <c r="I37" s="96"/>
    </row>
  </sheetData>
  <mergeCells count="4">
    <mergeCell ref="A2:A3"/>
    <mergeCell ref="B2:D2"/>
    <mergeCell ref="E2:H2"/>
    <mergeCell ref="I2:I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G6" sqref="G6"/>
    </sheetView>
  </sheetViews>
  <sheetFormatPr defaultColWidth="9" defaultRowHeight="13.2" x14ac:dyDescent="0.2"/>
  <cols>
    <col min="1" max="1" width="12.6640625" style="1" customWidth="1"/>
    <col min="2" max="7" width="10.6640625" style="1" customWidth="1"/>
    <col min="8" max="8" width="11.6640625" style="1" customWidth="1"/>
    <col min="9" max="16384" width="9" style="1"/>
  </cols>
  <sheetData>
    <row r="1" spans="1:8" ht="16.8" thickBot="1" x14ac:dyDescent="0.25">
      <c r="A1" s="2" t="s">
        <v>84</v>
      </c>
      <c r="B1" s="10"/>
      <c r="C1" s="9"/>
      <c r="D1" s="9"/>
      <c r="E1" s="9"/>
      <c r="F1" s="9"/>
    </row>
    <row r="2" spans="1:8" ht="24" customHeight="1" thickBot="1" x14ac:dyDescent="0.25">
      <c r="A2" s="222" t="s">
        <v>85</v>
      </c>
      <c r="B2" s="218" t="s">
        <v>86</v>
      </c>
      <c r="C2" s="224" t="s">
        <v>20</v>
      </c>
      <c r="D2" s="226"/>
      <c r="E2" s="224" t="s">
        <v>21</v>
      </c>
      <c r="F2" s="225"/>
    </row>
    <row r="3" spans="1:8" ht="24" customHeight="1" thickBot="1" x14ac:dyDescent="0.25">
      <c r="A3" s="223"/>
      <c r="B3" s="219"/>
      <c r="C3" s="11" t="s">
        <v>22</v>
      </c>
      <c r="D3" s="11" t="s">
        <v>87</v>
      </c>
      <c r="E3" s="11" t="s">
        <v>23</v>
      </c>
      <c r="F3" s="12" t="s">
        <v>88</v>
      </c>
    </row>
    <row r="4" spans="1:8" x14ac:dyDescent="0.2">
      <c r="A4" s="109"/>
      <c r="B4" s="80"/>
      <c r="C4" s="10"/>
      <c r="D4" s="10"/>
      <c r="E4" s="10"/>
      <c r="F4" s="10"/>
      <c r="G4" s="10"/>
      <c r="H4" s="10"/>
    </row>
    <row r="5" spans="1:8" ht="27" customHeight="1" x14ac:dyDescent="0.2">
      <c r="A5" s="26" t="s">
        <v>125</v>
      </c>
      <c r="B5" s="13">
        <v>344254</v>
      </c>
      <c r="C5" s="14">
        <v>2177</v>
      </c>
      <c r="D5" s="15">
        <v>6.3238190405921211</v>
      </c>
      <c r="E5" s="14">
        <v>3057</v>
      </c>
      <c r="F5" s="15">
        <v>8.8800711102848471</v>
      </c>
    </row>
    <row r="6" spans="1:8" ht="27" customHeight="1" x14ac:dyDescent="0.2">
      <c r="A6" s="70" t="s">
        <v>128</v>
      </c>
      <c r="B6" s="13">
        <v>344289</v>
      </c>
      <c r="C6" s="14">
        <v>2212</v>
      </c>
      <c r="D6" s="15">
        <v>6.4248349497079484</v>
      </c>
      <c r="E6" s="14">
        <v>3282</v>
      </c>
      <c r="F6" s="15">
        <v>9.5326891071164042</v>
      </c>
    </row>
    <row r="7" spans="1:8" ht="27" customHeight="1" x14ac:dyDescent="0.2">
      <c r="A7" s="70" t="s">
        <v>129</v>
      </c>
      <c r="B7" s="13">
        <v>343950</v>
      </c>
      <c r="C7" s="14">
        <v>2168</v>
      </c>
      <c r="D7" s="15">
        <v>6.3032417502543971</v>
      </c>
      <c r="E7" s="14">
        <v>3529</v>
      </c>
      <c r="F7" s="15">
        <v>10.260212240151185</v>
      </c>
    </row>
    <row r="8" spans="1:8" ht="27" customHeight="1" x14ac:dyDescent="0.2">
      <c r="A8" s="70" t="s">
        <v>130</v>
      </c>
      <c r="B8" s="13">
        <v>343970</v>
      </c>
      <c r="C8" s="14">
        <v>2030</v>
      </c>
      <c r="D8" s="15">
        <v>5.9016774718725475</v>
      </c>
      <c r="E8" s="14">
        <v>3808</v>
      </c>
      <c r="F8" s="15">
        <v>11.070732912754019</v>
      </c>
    </row>
    <row r="9" spans="1:8" ht="27" customHeight="1" x14ac:dyDescent="0.2">
      <c r="A9" s="70" t="s">
        <v>134</v>
      </c>
      <c r="B9" s="13">
        <v>343811</v>
      </c>
      <c r="C9" s="14">
        <v>1945</v>
      </c>
      <c r="D9" s="15">
        <v>5.6571779262443611</v>
      </c>
      <c r="E9" s="14">
        <v>3829</v>
      </c>
      <c r="F9" s="15">
        <v>11.136932791562806</v>
      </c>
    </row>
    <row r="10" spans="1:8" ht="27" customHeight="1" x14ac:dyDescent="0.2">
      <c r="A10" s="70" t="s">
        <v>142</v>
      </c>
      <c r="B10" s="13">
        <v>342826</v>
      </c>
      <c r="C10" s="14">
        <v>1871</v>
      </c>
      <c r="D10" s="15">
        <v>5.457579063431595</v>
      </c>
      <c r="E10" s="14">
        <v>3871</v>
      </c>
      <c r="F10" s="15">
        <v>11.291442306009463</v>
      </c>
    </row>
    <row r="11" spans="1:8" ht="27" customHeight="1" x14ac:dyDescent="0.2">
      <c r="A11" s="70" t="s">
        <v>162</v>
      </c>
      <c r="B11" s="13">
        <v>342557</v>
      </c>
      <c r="C11" s="14">
        <v>1883</v>
      </c>
      <c r="D11" s="15">
        <v>5.4968954071877087</v>
      </c>
      <c r="E11" s="14">
        <v>3934</v>
      </c>
      <c r="F11" s="15">
        <v>11.48422014438473</v>
      </c>
    </row>
    <row r="12" spans="1:8" ht="13.8" thickBot="1" x14ac:dyDescent="0.25">
      <c r="A12" s="110"/>
      <c r="B12" s="111"/>
      <c r="C12" s="112"/>
      <c r="D12" s="112"/>
      <c r="E12" s="112"/>
      <c r="F12" s="112"/>
    </row>
    <row r="13" spans="1:8" x14ac:dyDescent="0.2">
      <c r="A13" s="4"/>
      <c r="F13" s="3" t="s">
        <v>109</v>
      </c>
    </row>
    <row r="14" spans="1:8" x14ac:dyDescent="0.2">
      <c r="A14" s="4"/>
      <c r="H14" s="16"/>
    </row>
    <row r="15" spans="1:8" ht="13.5" customHeight="1" x14ac:dyDescent="0.2">
      <c r="A15" s="227" t="s">
        <v>131</v>
      </c>
      <c r="B15" s="227"/>
      <c r="C15" s="228" t="s">
        <v>132</v>
      </c>
      <c r="D15" s="228"/>
      <c r="E15" s="229" t="s">
        <v>113</v>
      </c>
      <c r="F15" s="229"/>
    </row>
    <row r="16" spans="1:8" x14ac:dyDescent="0.2">
      <c r="A16" s="227"/>
      <c r="B16" s="227"/>
      <c r="C16" s="230" t="s">
        <v>133</v>
      </c>
      <c r="D16" s="230"/>
      <c r="E16" s="229"/>
      <c r="F16" s="229"/>
    </row>
    <row r="17" spans="1:6" x14ac:dyDescent="0.2">
      <c r="A17" s="8" t="s">
        <v>140</v>
      </c>
      <c r="B17" s="69"/>
      <c r="C17" s="69"/>
      <c r="D17" s="69"/>
      <c r="E17" s="69"/>
      <c r="F17" s="69"/>
    </row>
    <row r="18" spans="1:6" x14ac:dyDescent="0.2">
      <c r="A18" s="4"/>
    </row>
    <row r="19" spans="1:6" x14ac:dyDescent="0.2">
      <c r="A19" s="4"/>
    </row>
    <row r="20" spans="1:6" x14ac:dyDescent="0.2">
      <c r="A20" s="4"/>
    </row>
  </sheetData>
  <mergeCells count="8">
    <mergeCell ref="C2:D2"/>
    <mergeCell ref="E2:F2"/>
    <mergeCell ref="A15:B16"/>
    <mergeCell ref="C15:D15"/>
    <mergeCell ref="E15:F16"/>
    <mergeCell ref="C16:D16"/>
    <mergeCell ref="A2:A3"/>
    <mergeCell ref="B2:B3"/>
  </mergeCells>
  <phoneticPr fontId="2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topLeftCell="E1" workbookViewId="0">
      <selection activeCell="B10" sqref="B10"/>
    </sheetView>
  </sheetViews>
  <sheetFormatPr defaultColWidth="9" defaultRowHeight="13.2" x14ac:dyDescent="0.2"/>
  <cols>
    <col min="1" max="1" width="12.6640625" style="1" customWidth="1"/>
    <col min="2" max="9" width="10.6640625" style="1" customWidth="1"/>
    <col min="10" max="10" width="11.6640625" style="1" customWidth="1"/>
    <col min="11" max="12" width="9" style="1"/>
    <col min="13" max="13" width="9.44140625" style="1" bestFit="1" customWidth="1"/>
    <col min="14" max="16384" width="9" style="1"/>
  </cols>
  <sheetData>
    <row r="1" spans="1:13" ht="16.8" thickBot="1" x14ac:dyDescent="0.2">
      <c r="A1" s="2" t="s">
        <v>24</v>
      </c>
      <c r="B1" s="10"/>
      <c r="C1" s="10"/>
      <c r="D1" s="10"/>
      <c r="E1" s="10"/>
      <c r="F1" s="10"/>
      <c r="G1" s="9"/>
      <c r="H1" s="9"/>
      <c r="I1" s="9"/>
      <c r="J1" s="17" t="s">
        <v>89</v>
      </c>
    </row>
    <row r="2" spans="1:13" ht="21.75" customHeight="1" thickBot="1" x14ac:dyDescent="0.25">
      <c r="A2" s="222" t="s">
        <v>0</v>
      </c>
      <c r="B2" s="218" t="s">
        <v>90</v>
      </c>
      <c r="C2" s="218" t="s">
        <v>115</v>
      </c>
      <c r="D2" s="218" t="s">
        <v>141</v>
      </c>
      <c r="E2" s="218" t="s">
        <v>116</v>
      </c>
      <c r="F2" s="218" t="s">
        <v>141</v>
      </c>
      <c r="G2" s="224" t="s">
        <v>25</v>
      </c>
      <c r="H2" s="225"/>
      <c r="I2" s="225"/>
      <c r="J2" s="225"/>
    </row>
    <row r="3" spans="1:13" ht="21.75" customHeight="1" thickBot="1" x14ac:dyDescent="0.25">
      <c r="A3" s="223"/>
      <c r="B3" s="219"/>
      <c r="C3" s="219"/>
      <c r="D3" s="219"/>
      <c r="E3" s="219"/>
      <c r="F3" s="219"/>
      <c r="G3" s="139" t="s">
        <v>26</v>
      </c>
      <c r="H3" s="140" t="s">
        <v>27</v>
      </c>
      <c r="I3" s="140" t="s">
        <v>28</v>
      </c>
      <c r="J3" s="140" t="s">
        <v>29</v>
      </c>
    </row>
    <row r="4" spans="1:13" ht="27" customHeight="1" x14ac:dyDescent="0.2">
      <c r="A4" s="113" t="s">
        <v>122</v>
      </c>
      <c r="B4" s="13">
        <v>343965</v>
      </c>
      <c r="C4" s="14">
        <v>41889</v>
      </c>
      <c r="D4" s="18">
        <v>12.2</v>
      </c>
      <c r="E4" s="14">
        <v>89674</v>
      </c>
      <c r="F4" s="15">
        <v>26.1</v>
      </c>
      <c r="G4" s="14">
        <v>25633</v>
      </c>
      <c r="H4" s="14">
        <v>22225</v>
      </c>
      <c r="I4" s="14">
        <v>18726</v>
      </c>
      <c r="J4" s="14">
        <v>23090</v>
      </c>
    </row>
    <row r="5" spans="1:13" ht="27" customHeight="1" x14ac:dyDescent="0.2">
      <c r="A5" s="48" t="s">
        <v>124</v>
      </c>
      <c r="B5" s="13">
        <v>344320</v>
      </c>
      <c r="C5" s="14">
        <v>41266</v>
      </c>
      <c r="D5" s="18">
        <v>12</v>
      </c>
      <c r="E5" s="14">
        <v>91272</v>
      </c>
      <c r="F5" s="15">
        <v>26.5</v>
      </c>
      <c r="G5" s="14">
        <v>24065</v>
      </c>
      <c r="H5" s="14">
        <v>22827</v>
      </c>
      <c r="I5" s="14">
        <v>20026</v>
      </c>
      <c r="J5" s="14">
        <v>24354</v>
      </c>
    </row>
    <row r="6" spans="1:13" ht="27" customHeight="1" x14ac:dyDescent="0.2">
      <c r="A6" s="48" t="s">
        <v>128</v>
      </c>
      <c r="B6" s="13">
        <v>344233</v>
      </c>
      <c r="C6" s="14">
        <v>40528</v>
      </c>
      <c r="D6" s="18">
        <v>11.8</v>
      </c>
      <c r="E6" s="14">
        <v>92589</v>
      </c>
      <c r="F6" s="15">
        <v>26.9</v>
      </c>
      <c r="G6" s="14">
        <v>22153</v>
      </c>
      <c r="H6" s="14">
        <v>23961</v>
      </c>
      <c r="I6" s="14">
        <v>20743</v>
      </c>
      <c r="J6" s="14">
        <v>25732</v>
      </c>
    </row>
    <row r="7" spans="1:13" ht="27" customHeight="1" x14ac:dyDescent="0.2">
      <c r="A7" s="48" t="s">
        <v>129</v>
      </c>
      <c r="B7" s="13">
        <v>344216</v>
      </c>
      <c r="C7" s="14">
        <v>39995</v>
      </c>
      <c r="D7" s="18">
        <v>11.6</v>
      </c>
      <c r="E7" s="14">
        <v>93569</v>
      </c>
      <c r="F7" s="15">
        <v>27.2</v>
      </c>
      <c r="G7" s="14">
        <v>20781</v>
      </c>
      <c r="H7" s="14">
        <v>25273</v>
      </c>
      <c r="I7" s="14">
        <v>20190</v>
      </c>
      <c r="J7" s="14">
        <v>27325</v>
      </c>
    </row>
    <row r="8" spans="1:13" ht="27" customHeight="1" x14ac:dyDescent="0.2">
      <c r="A8" s="48" t="s">
        <v>130</v>
      </c>
      <c r="B8" s="13">
        <v>343637</v>
      </c>
      <c r="C8" s="14">
        <v>39159</v>
      </c>
      <c r="D8" s="18">
        <v>11.4</v>
      </c>
      <c r="E8" s="14">
        <v>94122</v>
      </c>
      <c r="F8" s="15">
        <v>27.4</v>
      </c>
      <c r="G8" s="14">
        <v>19760</v>
      </c>
      <c r="H8" s="14">
        <v>25651</v>
      </c>
      <c r="I8" s="14">
        <v>19513</v>
      </c>
      <c r="J8" s="14">
        <v>29198</v>
      </c>
    </row>
    <row r="9" spans="1:13" ht="27" customHeight="1" x14ac:dyDescent="0.2">
      <c r="A9" s="48" t="s">
        <v>134</v>
      </c>
      <c r="B9" s="13">
        <v>344070</v>
      </c>
      <c r="C9" s="14">
        <v>38573</v>
      </c>
      <c r="D9" s="18">
        <v>11.2</v>
      </c>
      <c r="E9" s="14">
        <v>94410</v>
      </c>
      <c r="F9" s="15">
        <v>27.4</v>
      </c>
      <c r="G9" s="14">
        <v>19013</v>
      </c>
      <c r="H9" s="14">
        <v>24294</v>
      </c>
      <c r="I9" s="14">
        <v>20331</v>
      </c>
      <c r="J9" s="14">
        <v>30772</v>
      </c>
    </row>
    <row r="10" spans="1:13" ht="27" customHeight="1" x14ac:dyDescent="0.2">
      <c r="A10" s="48" t="s">
        <v>142</v>
      </c>
      <c r="B10" s="13">
        <v>343529</v>
      </c>
      <c r="C10" s="14">
        <v>37788</v>
      </c>
      <c r="D10" s="18">
        <v>11</v>
      </c>
      <c r="E10" s="14">
        <v>94707</v>
      </c>
      <c r="F10" s="15">
        <v>27.6</v>
      </c>
      <c r="G10" s="14">
        <v>18599</v>
      </c>
      <c r="H10" s="14">
        <v>22782</v>
      </c>
      <c r="I10" s="14">
        <v>20910</v>
      </c>
      <c r="J10" s="14">
        <v>32416</v>
      </c>
    </row>
    <row r="11" spans="1:13" ht="27" customHeight="1" x14ac:dyDescent="0.2">
      <c r="A11" s="48" t="s">
        <v>162</v>
      </c>
      <c r="B11" s="13">
        <v>342520</v>
      </c>
      <c r="C11" s="14">
        <v>36686</v>
      </c>
      <c r="D11" s="18">
        <v>10.7</v>
      </c>
      <c r="E11" s="14">
        <v>94919</v>
      </c>
      <c r="F11" s="15">
        <v>27.7</v>
      </c>
      <c r="G11" s="14">
        <v>18329</v>
      </c>
      <c r="H11" s="14">
        <v>20993</v>
      </c>
      <c r="I11" s="14">
        <v>21899</v>
      </c>
      <c r="J11" s="14">
        <v>33698</v>
      </c>
    </row>
    <row r="12" spans="1:13" ht="27" customHeight="1" thickBot="1" x14ac:dyDescent="0.25">
      <c r="A12" s="33" t="s">
        <v>334</v>
      </c>
      <c r="B12" s="19">
        <v>342490</v>
      </c>
      <c r="C12" s="20">
        <v>35824</v>
      </c>
      <c r="D12" s="21">
        <v>10.5</v>
      </c>
      <c r="E12" s="20">
        <v>95121</v>
      </c>
      <c r="F12" s="22">
        <v>27.8</v>
      </c>
      <c r="G12" s="20">
        <v>18283</v>
      </c>
      <c r="H12" s="20">
        <v>19734</v>
      </c>
      <c r="I12" s="20">
        <v>23032</v>
      </c>
      <c r="J12" s="20">
        <v>34072</v>
      </c>
      <c r="M12" s="114"/>
    </row>
    <row r="13" spans="1:13" x14ac:dyDescent="0.2">
      <c r="A13" s="4"/>
      <c r="J13" s="3" t="s">
        <v>108</v>
      </c>
    </row>
  </sheetData>
  <mergeCells count="7">
    <mergeCell ref="D2:D3"/>
    <mergeCell ref="E2:E3"/>
    <mergeCell ref="F2:F3"/>
    <mergeCell ref="G2:J2"/>
    <mergeCell ref="A2:A3"/>
    <mergeCell ref="B2:B3"/>
    <mergeCell ref="C2:C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>
      <selection activeCell="J16" sqref="J16"/>
    </sheetView>
  </sheetViews>
  <sheetFormatPr defaultColWidth="9" defaultRowHeight="13.2" x14ac:dyDescent="0.2"/>
  <cols>
    <col min="1" max="1" width="11.44140625" style="95" customWidth="1"/>
    <col min="2" max="10" width="8.77734375" style="95" customWidth="1"/>
    <col min="11" max="16384" width="9" style="95"/>
  </cols>
  <sheetData>
    <row r="1" spans="1:11" ht="16.8" thickBot="1" x14ac:dyDescent="0.2">
      <c r="A1" s="97" t="s">
        <v>110</v>
      </c>
      <c r="B1" s="98"/>
      <c r="C1" s="98"/>
      <c r="D1" s="98"/>
      <c r="E1" s="98"/>
      <c r="F1" s="98"/>
      <c r="G1" s="98"/>
      <c r="H1" s="98"/>
      <c r="J1" s="115" t="s">
        <v>30</v>
      </c>
      <c r="K1" s="98"/>
    </row>
    <row r="2" spans="1:11" ht="16.5" customHeight="1" thickBot="1" x14ac:dyDescent="0.25">
      <c r="A2" s="231" t="s">
        <v>31</v>
      </c>
      <c r="B2" s="233" t="s">
        <v>134</v>
      </c>
      <c r="C2" s="234"/>
      <c r="D2" s="234"/>
      <c r="E2" s="233" t="s">
        <v>142</v>
      </c>
      <c r="F2" s="234"/>
      <c r="G2" s="234"/>
      <c r="H2" s="233" t="s">
        <v>162</v>
      </c>
      <c r="I2" s="234"/>
      <c r="J2" s="234"/>
      <c r="K2" s="116"/>
    </row>
    <row r="3" spans="1:11" ht="16.5" customHeight="1" thickBot="1" x14ac:dyDescent="0.25">
      <c r="A3" s="232"/>
      <c r="B3" s="142" t="s">
        <v>32</v>
      </c>
      <c r="C3" s="141" t="s">
        <v>5</v>
      </c>
      <c r="D3" s="141" t="s">
        <v>114</v>
      </c>
      <c r="E3" s="142" t="s">
        <v>32</v>
      </c>
      <c r="F3" s="142" t="s">
        <v>5</v>
      </c>
      <c r="G3" s="142" t="s">
        <v>114</v>
      </c>
      <c r="H3" s="142" t="s">
        <v>32</v>
      </c>
      <c r="I3" s="142" t="s">
        <v>5</v>
      </c>
      <c r="J3" s="142" t="s">
        <v>114</v>
      </c>
    </row>
    <row r="4" spans="1:11" ht="21" customHeight="1" x14ac:dyDescent="0.2">
      <c r="A4" s="117" t="s">
        <v>33</v>
      </c>
      <c r="B4" s="118">
        <v>3515</v>
      </c>
      <c r="C4" s="118">
        <v>3510</v>
      </c>
      <c r="D4" s="100">
        <v>7025</v>
      </c>
      <c r="E4" s="118">
        <v>3973</v>
      </c>
      <c r="F4" s="118">
        <v>3856</v>
      </c>
      <c r="G4" s="100">
        <v>7829</v>
      </c>
      <c r="H4" s="118">
        <v>4578</v>
      </c>
      <c r="I4" s="118">
        <v>4343</v>
      </c>
      <c r="J4" s="100">
        <v>8921</v>
      </c>
    </row>
    <row r="5" spans="1:11" ht="21" customHeight="1" x14ac:dyDescent="0.2">
      <c r="A5" s="119" t="s">
        <v>34</v>
      </c>
      <c r="B5" s="120">
        <v>326</v>
      </c>
      <c r="C5" s="120">
        <v>395</v>
      </c>
      <c r="D5" s="120">
        <v>721</v>
      </c>
      <c r="E5" s="23">
        <v>351</v>
      </c>
      <c r="F5" s="23">
        <v>421</v>
      </c>
      <c r="G5" s="120">
        <v>772</v>
      </c>
      <c r="H5" s="23">
        <v>405</v>
      </c>
      <c r="I5" s="23">
        <v>456</v>
      </c>
      <c r="J5" s="120">
        <v>861</v>
      </c>
    </row>
    <row r="6" spans="1:11" ht="21" customHeight="1" x14ac:dyDescent="0.2">
      <c r="A6" s="119" t="s">
        <v>35</v>
      </c>
      <c r="B6" s="120">
        <v>431</v>
      </c>
      <c r="C6" s="120">
        <v>504</v>
      </c>
      <c r="D6" s="120">
        <v>935</v>
      </c>
      <c r="E6" s="23">
        <v>463</v>
      </c>
      <c r="F6" s="23">
        <v>515</v>
      </c>
      <c r="G6" s="120">
        <v>978</v>
      </c>
      <c r="H6" s="23">
        <v>495</v>
      </c>
      <c r="I6" s="23">
        <v>556</v>
      </c>
      <c r="J6" s="120">
        <v>1051</v>
      </c>
    </row>
    <row r="7" spans="1:11" ht="21" customHeight="1" x14ac:dyDescent="0.2">
      <c r="A7" s="119" t="s">
        <v>36</v>
      </c>
      <c r="B7" s="120">
        <v>281</v>
      </c>
      <c r="C7" s="120">
        <v>323</v>
      </c>
      <c r="D7" s="120">
        <v>604</v>
      </c>
      <c r="E7" s="23">
        <v>310</v>
      </c>
      <c r="F7" s="23">
        <v>355</v>
      </c>
      <c r="G7" s="120">
        <v>665</v>
      </c>
      <c r="H7" s="23">
        <v>344</v>
      </c>
      <c r="I7" s="23">
        <v>376</v>
      </c>
      <c r="J7" s="120">
        <v>720</v>
      </c>
    </row>
    <row r="8" spans="1:11" ht="21" customHeight="1" x14ac:dyDescent="0.2">
      <c r="A8" s="119" t="s">
        <v>37</v>
      </c>
      <c r="B8" s="120">
        <v>195</v>
      </c>
      <c r="C8" s="120">
        <v>153</v>
      </c>
      <c r="D8" s="120">
        <v>348</v>
      </c>
      <c r="E8" s="23">
        <v>218</v>
      </c>
      <c r="F8" s="23">
        <v>164</v>
      </c>
      <c r="G8" s="120">
        <v>382</v>
      </c>
      <c r="H8" s="23">
        <v>231</v>
      </c>
      <c r="I8" s="23">
        <v>201</v>
      </c>
      <c r="J8" s="120">
        <v>432</v>
      </c>
    </row>
    <row r="9" spans="1:11" ht="21" customHeight="1" x14ac:dyDescent="0.2">
      <c r="A9" s="119" t="s">
        <v>38</v>
      </c>
      <c r="B9" s="120">
        <v>435</v>
      </c>
      <c r="C9" s="120">
        <v>354</v>
      </c>
      <c r="D9" s="120">
        <v>789</v>
      </c>
      <c r="E9" s="23">
        <v>457</v>
      </c>
      <c r="F9" s="23">
        <v>373</v>
      </c>
      <c r="G9" s="120">
        <v>830</v>
      </c>
      <c r="H9" s="23">
        <v>533</v>
      </c>
      <c r="I9" s="23">
        <v>421</v>
      </c>
      <c r="J9" s="120">
        <v>954</v>
      </c>
    </row>
    <row r="10" spans="1:11" ht="21" customHeight="1" x14ac:dyDescent="0.2">
      <c r="A10" s="119" t="s">
        <v>39</v>
      </c>
      <c r="B10" s="120">
        <v>331</v>
      </c>
      <c r="C10" s="120">
        <v>376</v>
      </c>
      <c r="D10" s="120">
        <v>707</v>
      </c>
      <c r="E10" s="23">
        <v>355</v>
      </c>
      <c r="F10" s="23">
        <v>411</v>
      </c>
      <c r="G10" s="120">
        <v>766</v>
      </c>
      <c r="H10" s="23">
        <v>413</v>
      </c>
      <c r="I10" s="23">
        <v>462</v>
      </c>
      <c r="J10" s="120">
        <v>875</v>
      </c>
    </row>
    <row r="11" spans="1:11" ht="21" customHeight="1" x14ac:dyDescent="0.2">
      <c r="A11" s="119" t="s">
        <v>40</v>
      </c>
      <c r="B11" s="120">
        <v>217</v>
      </c>
      <c r="C11" s="120">
        <v>239</v>
      </c>
      <c r="D11" s="120">
        <v>456</v>
      </c>
      <c r="E11" s="23">
        <v>242</v>
      </c>
      <c r="F11" s="23">
        <v>260</v>
      </c>
      <c r="G11" s="120">
        <v>502</v>
      </c>
      <c r="H11" s="23">
        <v>313</v>
      </c>
      <c r="I11" s="23">
        <v>277</v>
      </c>
      <c r="J11" s="120">
        <v>590</v>
      </c>
    </row>
    <row r="12" spans="1:11" ht="21" customHeight="1" x14ac:dyDescent="0.2">
      <c r="A12" s="119" t="s">
        <v>41</v>
      </c>
      <c r="B12" s="120">
        <v>350</v>
      </c>
      <c r="C12" s="120">
        <v>397</v>
      </c>
      <c r="D12" s="120">
        <v>747</v>
      </c>
      <c r="E12" s="23">
        <v>449</v>
      </c>
      <c r="F12" s="23">
        <v>473</v>
      </c>
      <c r="G12" s="120">
        <v>922</v>
      </c>
      <c r="H12" s="23">
        <v>505</v>
      </c>
      <c r="I12" s="23">
        <v>526</v>
      </c>
      <c r="J12" s="120">
        <v>1031</v>
      </c>
    </row>
    <row r="13" spans="1:11" ht="21" customHeight="1" x14ac:dyDescent="0.2">
      <c r="A13" s="119" t="s">
        <v>42</v>
      </c>
      <c r="B13" s="120">
        <v>257</v>
      </c>
      <c r="C13" s="120">
        <v>167</v>
      </c>
      <c r="D13" s="120">
        <v>424</v>
      </c>
      <c r="E13" s="23">
        <v>303</v>
      </c>
      <c r="F13" s="23">
        <v>188</v>
      </c>
      <c r="G13" s="120">
        <v>491</v>
      </c>
      <c r="H13" s="23">
        <v>334</v>
      </c>
      <c r="I13" s="23">
        <v>225</v>
      </c>
      <c r="J13" s="120">
        <v>559</v>
      </c>
    </row>
    <row r="14" spans="1:11" ht="21" customHeight="1" x14ac:dyDescent="0.2">
      <c r="A14" s="119" t="s">
        <v>43</v>
      </c>
      <c r="B14" s="120">
        <v>377</v>
      </c>
      <c r="C14" s="120">
        <v>257</v>
      </c>
      <c r="D14" s="120">
        <v>634</v>
      </c>
      <c r="E14" s="23">
        <v>437</v>
      </c>
      <c r="F14" s="23">
        <v>274</v>
      </c>
      <c r="G14" s="120">
        <v>711</v>
      </c>
      <c r="H14" s="23">
        <v>526</v>
      </c>
      <c r="I14" s="23">
        <v>330</v>
      </c>
      <c r="J14" s="120">
        <v>856</v>
      </c>
    </row>
    <row r="15" spans="1:11" ht="21" customHeight="1" thickBot="1" x14ac:dyDescent="0.25">
      <c r="A15" s="121" t="s">
        <v>44</v>
      </c>
      <c r="B15" s="122">
        <v>315</v>
      </c>
      <c r="C15" s="122">
        <v>345</v>
      </c>
      <c r="D15" s="122">
        <v>660</v>
      </c>
      <c r="E15" s="24">
        <v>388</v>
      </c>
      <c r="F15" s="24">
        <v>422</v>
      </c>
      <c r="G15" s="122">
        <v>810</v>
      </c>
      <c r="H15" s="24">
        <v>479</v>
      </c>
      <c r="I15" s="24">
        <v>513</v>
      </c>
      <c r="J15" s="122">
        <v>992</v>
      </c>
    </row>
    <row r="16" spans="1:11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23" t="s">
        <v>283</v>
      </c>
      <c r="K16" s="104"/>
    </row>
  </sheetData>
  <mergeCells count="4">
    <mergeCell ref="A2:A3"/>
    <mergeCell ref="B2:D2"/>
    <mergeCell ref="E2:G2"/>
    <mergeCell ref="H2:J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workbookViewId="0">
      <selection activeCell="F12" sqref="F12"/>
    </sheetView>
  </sheetViews>
  <sheetFormatPr defaultColWidth="9" defaultRowHeight="13.2" x14ac:dyDescent="0.2"/>
  <cols>
    <col min="1" max="1" width="12.33203125" style="95" customWidth="1"/>
    <col min="2" max="10" width="8.77734375" style="95" customWidth="1"/>
    <col min="11" max="16384" width="9" style="95"/>
  </cols>
  <sheetData>
    <row r="1" spans="1:11" ht="16.8" thickBot="1" x14ac:dyDescent="0.2">
      <c r="A1" s="97" t="s">
        <v>111</v>
      </c>
      <c r="B1" s="98"/>
      <c r="C1" s="98"/>
      <c r="D1" s="98"/>
      <c r="E1" s="98"/>
      <c r="F1" s="98"/>
      <c r="G1" s="98"/>
      <c r="H1" s="98"/>
      <c r="I1" s="98"/>
      <c r="J1" s="115" t="s">
        <v>30</v>
      </c>
      <c r="K1" s="98"/>
    </row>
    <row r="2" spans="1:11" ht="16.5" customHeight="1" thickBot="1" x14ac:dyDescent="0.25">
      <c r="A2" s="222" t="s">
        <v>45</v>
      </c>
      <c r="B2" s="224" t="s">
        <v>134</v>
      </c>
      <c r="C2" s="225"/>
      <c r="D2" s="225"/>
      <c r="E2" s="224" t="s">
        <v>142</v>
      </c>
      <c r="F2" s="225"/>
      <c r="G2" s="225"/>
      <c r="H2" s="224" t="s">
        <v>162</v>
      </c>
      <c r="I2" s="225"/>
      <c r="J2" s="225"/>
      <c r="K2" s="116"/>
    </row>
    <row r="3" spans="1:11" ht="16.5" customHeight="1" thickBot="1" x14ac:dyDescent="0.25">
      <c r="A3" s="223"/>
      <c r="B3" s="143" t="s">
        <v>32</v>
      </c>
      <c r="C3" s="144" t="s">
        <v>5</v>
      </c>
      <c r="D3" s="144" t="s">
        <v>114</v>
      </c>
      <c r="E3" s="143" t="s">
        <v>32</v>
      </c>
      <c r="F3" s="143" t="s">
        <v>5</v>
      </c>
      <c r="G3" s="143" t="s">
        <v>114</v>
      </c>
      <c r="H3" s="143" t="s">
        <v>32</v>
      </c>
      <c r="I3" s="143" t="s">
        <v>5</v>
      </c>
      <c r="J3" s="143" t="s">
        <v>114</v>
      </c>
    </row>
    <row r="4" spans="1:11" ht="21.6" customHeight="1" x14ac:dyDescent="0.2">
      <c r="A4" s="4" t="s">
        <v>335</v>
      </c>
      <c r="B4" s="124">
        <v>3515</v>
      </c>
      <c r="C4" s="125">
        <v>3510</v>
      </c>
      <c r="D4" s="126">
        <v>7025</v>
      </c>
      <c r="E4" s="125">
        <v>3973</v>
      </c>
      <c r="F4" s="125">
        <v>3856</v>
      </c>
      <c r="G4" s="126">
        <v>7829</v>
      </c>
      <c r="H4" s="125">
        <v>4578</v>
      </c>
      <c r="I4" s="125">
        <v>4343</v>
      </c>
      <c r="J4" s="126">
        <v>8921</v>
      </c>
    </row>
    <row r="5" spans="1:11" ht="21.6" customHeight="1" x14ac:dyDescent="0.2">
      <c r="A5" s="183" t="s">
        <v>46</v>
      </c>
      <c r="B5" s="126">
        <v>918</v>
      </c>
      <c r="C5" s="126">
        <v>1217</v>
      </c>
      <c r="D5" s="126">
        <v>2135</v>
      </c>
      <c r="E5" s="126">
        <v>961</v>
      </c>
      <c r="F5" s="126">
        <v>1232</v>
      </c>
      <c r="G5" s="126">
        <v>2193</v>
      </c>
      <c r="H5" s="71">
        <v>1062</v>
      </c>
      <c r="I5" s="71">
        <v>1290</v>
      </c>
      <c r="J5" s="126">
        <v>2352</v>
      </c>
    </row>
    <row r="6" spans="1:11" ht="21.6" customHeight="1" x14ac:dyDescent="0.2">
      <c r="A6" s="183" t="s">
        <v>336</v>
      </c>
      <c r="B6" s="126">
        <v>697</v>
      </c>
      <c r="C6" s="126">
        <v>472</v>
      </c>
      <c r="D6" s="126">
        <v>1169</v>
      </c>
      <c r="E6" s="126">
        <v>741</v>
      </c>
      <c r="F6" s="126">
        <v>545</v>
      </c>
      <c r="G6" s="126">
        <v>1286</v>
      </c>
      <c r="H6" s="71">
        <v>827</v>
      </c>
      <c r="I6" s="71">
        <v>646</v>
      </c>
      <c r="J6" s="126">
        <v>1473</v>
      </c>
    </row>
    <row r="7" spans="1:11" ht="21.6" customHeight="1" x14ac:dyDescent="0.2">
      <c r="A7" s="183" t="s">
        <v>49</v>
      </c>
      <c r="B7" s="126">
        <v>211</v>
      </c>
      <c r="C7" s="126">
        <v>489</v>
      </c>
      <c r="D7" s="126">
        <v>700</v>
      </c>
      <c r="E7" s="126">
        <v>236</v>
      </c>
      <c r="F7" s="126">
        <v>505</v>
      </c>
      <c r="G7" s="126">
        <v>741</v>
      </c>
      <c r="H7" s="71">
        <v>258</v>
      </c>
      <c r="I7" s="71">
        <v>523</v>
      </c>
      <c r="J7" s="126">
        <v>781</v>
      </c>
    </row>
    <row r="8" spans="1:11" ht="21.6" customHeight="1" x14ac:dyDescent="0.2">
      <c r="A8" s="183" t="s">
        <v>337</v>
      </c>
      <c r="B8" s="126">
        <v>248</v>
      </c>
      <c r="C8" s="126">
        <v>191</v>
      </c>
      <c r="D8" s="126">
        <v>439</v>
      </c>
      <c r="E8" s="126">
        <v>324</v>
      </c>
      <c r="F8" s="126">
        <v>284</v>
      </c>
      <c r="G8" s="126">
        <v>608</v>
      </c>
      <c r="H8" s="71">
        <v>387</v>
      </c>
      <c r="I8" s="71">
        <v>350</v>
      </c>
      <c r="J8" s="126">
        <v>737</v>
      </c>
    </row>
    <row r="9" spans="1:11" ht="21.6" customHeight="1" x14ac:dyDescent="0.2">
      <c r="A9" s="183" t="s">
        <v>338</v>
      </c>
      <c r="B9" s="126">
        <v>312</v>
      </c>
      <c r="C9" s="126">
        <v>354</v>
      </c>
      <c r="D9" s="126">
        <v>666</v>
      </c>
      <c r="E9" s="126">
        <v>317</v>
      </c>
      <c r="F9" s="126">
        <v>351</v>
      </c>
      <c r="G9" s="126">
        <v>668</v>
      </c>
      <c r="H9" s="71">
        <v>325</v>
      </c>
      <c r="I9" s="71">
        <v>355</v>
      </c>
      <c r="J9" s="126">
        <v>680</v>
      </c>
    </row>
    <row r="10" spans="1:11" ht="21.6" customHeight="1" x14ac:dyDescent="0.2">
      <c r="A10" s="186" t="s">
        <v>339</v>
      </c>
      <c r="B10" s="126">
        <v>209</v>
      </c>
      <c r="C10" s="126">
        <v>57</v>
      </c>
      <c r="D10" s="126">
        <v>266</v>
      </c>
      <c r="E10" s="126">
        <v>303</v>
      </c>
      <c r="F10" s="126">
        <v>95</v>
      </c>
      <c r="G10" s="126">
        <v>398</v>
      </c>
      <c r="H10" s="71">
        <v>415</v>
      </c>
      <c r="I10" s="71">
        <v>166</v>
      </c>
      <c r="J10" s="126">
        <v>581</v>
      </c>
    </row>
    <row r="11" spans="1:11" ht="21.6" customHeight="1" x14ac:dyDescent="0.2">
      <c r="A11" s="183" t="s">
        <v>340</v>
      </c>
      <c r="B11" s="126">
        <v>79</v>
      </c>
      <c r="C11" s="126">
        <v>64</v>
      </c>
      <c r="D11" s="126">
        <v>143</v>
      </c>
      <c r="E11" s="126">
        <v>112</v>
      </c>
      <c r="F11" s="126">
        <v>143</v>
      </c>
      <c r="G11" s="126">
        <v>255</v>
      </c>
      <c r="H11" s="71">
        <v>171</v>
      </c>
      <c r="I11" s="71">
        <v>225</v>
      </c>
      <c r="J11" s="126">
        <v>396</v>
      </c>
    </row>
    <row r="12" spans="1:11" ht="21.6" customHeight="1" x14ac:dyDescent="0.2">
      <c r="A12" s="183" t="s">
        <v>47</v>
      </c>
      <c r="B12" s="126">
        <v>94</v>
      </c>
      <c r="C12" s="126">
        <v>58</v>
      </c>
      <c r="D12" s="126">
        <v>152</v>
      </c>
      <c r="E12" s="126">
        <v>115</v>
      </c>
      <c r="F12" s="126">
        <v>59</v>
      </c>
      <c r="G12" s="126">
        <v>174</v>
      </c>
      <c r="H12" s="71">
        <v>139</v>
      </c>
      <c r="I12" s="71">
        <v>65</v>
      </c>
      <c r="J12" s="126">
        <v>204</v>
      </c>
    </row>
    <row r="13" spans="1:11" ht="21.6" customHeight="1" x14ac:dyDescent="0.2">
      <c r="A13" s="183" t="s">
        <v>341</v>
      </c>
      <c r="B13" s="126">
        <v>62</v>
      </c>
      <c r="C13" s="126">
        <v>30</v>
      </c>
      <c r="D13" s="126">
        <v>92</v>
      </c>
      <c r="E13" s="126">
        <v>93</v>
      </c>
      <c r="F13" s="126">
        <v>47</v>
      </c>
      <c r="G13" s="126">
        <v>140</v>
      </c>
      <c r="H13" s="71">
        <v>131</v>
      </c>
      <c r="I13" s="71">
        <v>70</v>
      </c>
      <c r="J13" s="126">
        <v>201</v>
      </c>
    </row>
    <row r="14" spans="1:11" ht="21.6" customHeight="1" x14ac:dyDescent="0.2">
      <c r="A14" s="183" t="s">
        <v>342</v>
      </c>
      <c r="B14" s="126">
        <v>99</v>
      </c>
      <c r="C14" s="126">
        <v>52</v>
      </c>
      <c r="D14" s="126">
        <v>151</v>
      </c>
      <c r="E14" s="126">
        <v>113</v>
      </c>
      <c r="F14" s="126">
        <v>53</v>
      </c>
      <c r="G14" s="126">
        <v>166</v>
      </c>
      <c r="H14" s="71">
        <v>120</v>
      </c>
      <c r="I14" s="71">
        <v>65</v>
      </c>
      <c r="J14" s="126">
        <v>185</v>
      </c>
    </row>
    <row r="15" spans="1:11" ht="21.6" customHeight="1" x14ac:dyDescent="0.2">
      <c r="A15" s="183" t="s">
        <v>345</v>
      </c>
      <c r="B15" s="126">
        <v>87</v>
      </c>
      <c r="C15" s="126">
        <v>62</v>
      </c>
      <c r="D15" s="126">
        <v>149</v>
      </c>
      <c r="E15" s="126">
        <v>83</v>
      </c>
      <c r="F15" s="126">
        <v>56</v>
      </c>
      <c r="G15" s="126">
        <v>139</v>
      </c>
      <c r="H15" s="71">
        <v>84</v>
      </c>
      <c r="I15" s="71">
        <v>51</v>
      </c>
      <c r="J15" s="126">
        <v>135</v>
      </c>
    </row>
    <row r="16" spans="1:11" ht="21.6" customHeight="1" x14ac:dyDescent="0.2">
      <c r="A16" s="183" t="s">
        <v>343</v>
      </c>
      <c r="B16" s="126">
        <v>26</v>
      </c>
      <c r="C16" s="126">
        <v>67</v>
      </c>
      <c r="D16" s="126">
        <v>93</v>
      </c>
      <c r="E16" s="126">
        <v>28</v>
      </c>
      <c r="F16" s="126">
        <v>71</v>
      </c>
      <c r="G16" s="126">
        <v>99</v>
      </c>
      <c r="H16" s="71">
        <v>30</v>
      </c>
      <c r="I16" s="71">
        <v>74</v>
      </c>
      <c r="J16" s="126">
        <v>104</v>
      </c>
    </row>
    <row r="17" spans="1:11" ht="21.6" customHeight="1" x14ac:dyDescent="0.2">
      <c r="A17" s="183" t="s">
        <v>48</v>
      </c>
      <c r="B17" s="126">
        <v>16</v>
      </c>
      <c r="C17" s="126">
        <v>14</v>
      </c>
      <c r="D17" s="126">
        <v>30</v>
      </c>
      <c r="E17" s="126">
        <v>15</v>
      </c>
      <c r="F17" s="126">
        <v>16</v>
      </c>
      <c r="G17" s="126">
        <v>31</v>
      </c>
      <c r="H17" s="71">
        <v>17</v>
      </c>
      <c r="I17" s="71">
        <v>15</v>
      </c>
      <c r="J17" s="126">
        <v>32</v>
      </c>
    </row>
    <row r="18" spans="1:11" ht="21.6" customHeight="1" x14ac:dyDescent="0.2">
      <c r="A18" s="183" t="s">
        <v>344</v>
      </c>
      <c r="B18" s="126">
        <v>24</v>
      </c>
      <c r="C18" s="126">
        <v>3</v>
      </c>
      <c r="D18" s="126">
        <v>27</v>
      </c>
      <c r="E18" s="126">
        <v>22</v>
      </c>
      <c r="F18" s="126">
        <v>2</v>
      </c>
      <c r="G18" s="126">
        <v>24</v>
      </c>
      <c r="H18" s="71">
        <v>24</v>
      </c>
      <c r="I18" s="71">
        <v>3</v>
      </c>
      <c r="J18" s="126">
        <v>27</v>
      </c>
      <c r="K18" s="104"/>
    </row>
    <row r="19" spans="1:11" ht="21.6" customHeight="1" x14ac:dyDescent="0.2">
      <c r="A19" s="183" t="s">
        <v>50</v>
      </c>
      <c r="B19" s="126">
        <v>433</v>
      </c>
      <c r="C19" s="126">
        <v>380</v>
      </c>
      <c r="D19" s="126">
        <v>813</v>
      </c>
      <c r="E19" s="126">
        <v>510</v>
      </c>
      <c r="F19" s="126">
        <v>397</v>
      </c>
      <c r="G19" s="126">
        <v>907</v>
      </c>
      <c r="H19" s="71">
        <v>588</v>
      </c>
      <c r="I19" s="71">
        <v>445</v>
      </c>
      <c r="J19" s="126">
        <v>1033</v>
      </c>
      <c r="K19" s="96"/>
    </row>
    <row r="20" spans="1:11" ht="21.6" customHeight="1" thickBot="1" x14ac:dyDescent="0.25">
      <c r="A20" s="184" t="s">
        <v>51</v>
      </c>
      <c r="B20" s="185">
        <v>0</v>
      </c>
      <c r="C20" s="185">
        <v>0</v>
      </c>
      <c r="D20" s="127">
        <v>0</v>
      </c>
      <c r="E20" s="185">
        <v>0</v>
      </c>
      <c r="F20" s="185">
        <v>0</v>
      </c>
      <c r="G20" s="127">
        <v>0</v>
      </c>
      <c r="H20" s="25">
        <v>0</v>
      </c>
      <c r="I20" s="25">
        <v>0</v>
      </c>
      <c r="J20" s="127">
        <v>0</v>
      </c>
    </row>
    <row r="21" spans="1:11" x14ac:dyDescent="0.2">
      <c r="A21" s="7"/>
      <c r="B21" s="7"/>
      <c r="C21" s="7"/>
      <c r="D21" s="7"/>
      <c r="E21" s="7"/>
      <c r="F21" s="7"/>
      <c r="G21" s="7"/>
      <c r="H21" s="7"/>
      <c r="I21" s="7"/>
      <c r="J21" s="3" t="s">
        <v>108</v>
      </c>
    </row>
  </sheetData>
  <mergeCells count="4">
    <mergeCell ref="A2:A3"/>
    <mergeCell ref="B2:D2"/>
    <mergeCell ref="E2:G2"/>
    <mergeCell ref="H2:J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7"/>
  <sheetViews>
    <sheetView topLeftCell="A34" workbookViewId="0">
      <selection activeCell="G56" sqref="G56"/>
    </sheetView>
  </sheetViews>
  <sheetFormatPr defaultRowHeight="13.2" x14ac:dyDescent="0.2"/>
  <cols>
    <col min="1" max="1" width="17.44140625" customWidth="1"/>
    <col min="2" max="7" width="11.6640625" customWidth="1"/>
    <col min="8" max="8" width="9" customWidth="1"/>
  </cols>
  <sheetData>
    <row r="1" spans="1:14" ht="16.8" thickBot="1" x14ac:dyDescent="0.25">
      <c r="A1" s="2" t="s">
        <v>73</v>
      </c>
      <c r="B1" s="9"/>
      <c r="C1" s="9"/>
      <c r="D1" s="9"/>
      <c r="E1" s="9"/>
      <c r="F1" s="9"/>
      <c r="G1" s="9"/>
      <c r="H1" s="1"/>
      <c r="I1" s="1"/>
      <c r="J1" s="1"/>
    </row>
    <row r="2" spans="1:14" ht="24" customHeight="1" thickBot="1" x14ac:dyDescent="0.25">
      <c r="A2" s="222" t="s">
        <v>52</v>
      </c>
      <c r="B2" s="224" t="s">
        <v>134</v>
      </c>
      <c r="C2" s="225"/>
      <c r="D2" s="224" t="s">
        <v>142</v>
      </c>
      <c r="E2" s="225"/>
      <c r="F2" s="224" t="s">
        <v>162</v>
      </c>
      <c r="G2" s="225"/>
      <c r="H2" s="1"/>
      <c r="I2" s="1"/>
      <c r="J2" s="1"/>
    </row>
    <row r="3" spans="1:14" ht="24" customHeight="1" thickBot="1" x14ac:dyDescent="0.25">
      <c r="A3" s="223"/>
      <c r="B3" s="139" t="s">
        <v>53</v>
      </c>
      <c r="C3" s="140" t="s">
        <v>54</v>
      </c>
      <c r="D3" s="139" t="s">
        <v>53</v>
      </c>
      <c r="E3" s="139" t="s">
        <v>54</v>
      </c>
      <c r="F3" s="139" t="s">
        <v>53</v>
      </c>
      <c r="G3" s="139" t="s">
        <v>54</v>
      </c>
      <c r="H3" s="1"/>
      <c r="I3" s="1"/>
      <c r="J3" s="1"/>
    </row>
    <row r="4" spans="1:14" x14ac:dyDescent="0.2">
      <c r="A4" s="26"/>
      <c r="B4" s="128"/>
      <c r="C4" s="26"/>
      <c r="D4" s="26"/>
      <c r="E4" s="26"/>
      <c r="F4" s="26"/>
      <c r="G4" s="26"/>
      <c r="H4" s="1"/>
      <c r="I4" s="1"/>
      <c r="J4" s="1"/>
    </row>
    <row r="5" spans="1:14" x14ac:dyDescent="0.2">
      <c r="A5" s="35" t="s">
        <v>163</v>
      </c>
      <c r="B5" s="36">
        <v>15565</v>
      </c>
      <c r="C5" s="37">
        <v>14079</v>
      </c>
      <c r="D5" s="37">
        <v>15265</v>
      </c>
      <c r="E5" s="37">
        <v>14169</v>
      </c>
      <c r="F5" s="37">
        <v>15977</v>
      </c>
      <c r="G5" s="37">
        <v>13839</v>
      </c>
      <c r="H5" s="37"/>
      <c r="I5" s="37"/>
      <c r="J5" s="37"/>
      <c r="K5" s="37"/>
      <c r="L5" s="37"/>
      <c r="M5" s="37"/>
      <c r="N5" s="37"/>
    </row>
    <row r="6" spans="1:14" x14ac:dyDescent="0.2">
      <c r="A6" s="129"/>
      <c r="B6" s="5"/>
      <c r="C6" s="5"/>
      <c r="D6" s="5"/>
      <c r="E6" s="5"/>
      <c r="F6" s="5"/>
      <c r="G6" s="5"/>
      <c r="H6" s="1"/>
      <c r="I6" s="5"/>
      <c r="J6" s="37"/>
      <c r="M6" s="37"/>
    </row>
    <row r="7" spans="1:14" x14ac:dyDescent="0.2">
      <c r="A7" s="129" t="s">
        <v>164</v>
      </c>
      <c r="B7" s="40">
        <v>228</v>
      </c>
      <c r="C7" s="39">
        <v>205</v>
      </c>
      <c r="D7" s="49">
        <v>222</v>
      </c>
      <c r="E7" s="42">
        <v>218</v>
      </c>
      <c r="F7" s="49">
        <v>260</v>
      </c>
      <c r="G7" s="42">
        <v>234</v>
      </c>
      <c r="H7" s="49"/>
      <c r="I7" s="42"/>
      <c r="J7" s="41"/>
      <c r="K7" s="39"/>
      <c r="L7" s="39"/>
      <c r="M7" s="41"/>
    </row>
    <row r="8" spans="1:14" x14ac:dyDescent="0.2">
      <c r="A8" s="129" t="s">
        <v>165</v>
      </c>
      <c r="B8" s="40">
        <v>91</v>
      </c>
      <c r="C8" s="39">
        <v>41</v>
      </c>
      <c r="D8" s="49">
        <v>83</v>
      </c>
      <c r="E8" s="42">
        <v>58</v>
      </c>
      <c r="F8" s="49">
        <v>78</v>
      </c>
      <c r="G8" s="42">
        <v>54</v>
      </c>
      <c r="H8" s="49"/>
      <c r="I8" s="42"/>
      <c r="J8" s="41"/>
      <c r="K8" s="39"/>
      <c r="L8" s="39"/>
      <c r="M8" s="41"/>
    </row>
    <row r="9" spans="1:14" x14ac:dyDescent="0.2">
      <c r="A9" s="129" t="s">
        <v>166</v>
      </c>
      <c r="B9" s="40">
        <v>64</v>
      </c>
      <c r="C9" s="39">
        <v>44</v>
      </c>
      <c r="D9" s="49">
        <v>53</v>
      </c>
      <c r="E9" s="42">
        <v>30</v>
      </c>
      <c r="F9" s="49">
        <v>60</v>
      </c>
      <c r="G9" s="42">
        <v>39</v>
      </c>
      <c r="H9" s="49"/>
      <c r="I9" s="42"/>
      <c r="J9" s="41"/>
      <c r="K9" s="39"/>
      <c r="L9" s="39"/>
      <c r="M9" s="41"/>
    </row>
    <row r="10" spans="1:14" x14ac:dyDescent="0.2">
      <c r="A10" s="129" t="s">
        <v>167</v>
      </c>
      <c r="B10" s="40">
        <v>142</v>
      </c>
      <c r="C10" s="39">
        <v>117</v>
      </c>
      <c r="D10" s="49">
        <v>135</v>
      </c>
      <c r="E10" s="42">
        <v>114</v>
      </c>
      <c r="F10" s="49">
        <v>182</v>
      </c>
      <c r="G10" s="42">
        <v>126</v>
      </c>
      <c r="H10" s="49"/>
      <c r="I10" s="42"/>
      <c r="J10" s="41"/>
      <c r="K10" s="39"/>
      <c r="L10" s="39"/>
      <c r="M10" s="41"/>
    </row>
    <row r="11" spans="1:14" x14ac:dyDescent="0.2">
      <c r="A11" s="129" t="s">
        <v>168</v>
      </c>
      <c r="B11" s="40">
        <v>39</v>
      </c>
      <c r="C11" s="39">
        <v>48</v>
      </c>
      <c r="D11" s="49">
        <v>44</v>
      </c>
      <c r="E11" s="42">
        <v>36</v>
      </c>
      <c r="F11" s="49">
        <v>51</v>
      </c>
      <c r="G11" s="42">
        <v>38</v>
      </c>
      <c r="H11" s="49"/>
      <c r="I11" s="42"/>
      <c r="J11" s="41"/>
      <c r="K11" s="39"/>
      <c r="L11" s="39"/>
      <c r="M11" s="41"/>
    </row>
    <row r="12" spans="1:14" x14ac:dyDescent="0.2">
      <c r="A12" s="129" t="s">
        <v>169</v>
      </c>
      <c r="B12" s="40">
        <v>48</v>
      </c>
      <c r="C12" s="39">
        <v>35</v>
      </c>
      <c r="D12" s="49">
        <v>42</v>
      </c>
      <c r="E12" s="42">
        <v>32</v>
      </c>
      <c r="F12" s="49">
        <v>61</v>
      </c>
      <c r="G12" s="42">
        <v>27</v>
      </c>
      <c r="H12" s="49"/>
      <c r="I12" s="42"/>
      <c r="J12" s="41"/>
      <c r="K12" s="39"/>
      <c r="L12" s="39"/>
      <c r="M12" s="41"/>
    </row>
    <row r="13" spans="1:14" x14ac:dyDescent="0.2">
      <c r="A13" s="129" t="s">
        <v>170</v>
      </c>
      <c r="B13" s="40">
        <v>122</v>
      </c>
      <c r="C13" s="39">
        <v>71</v>
      </c>
      <c r="D13" s="49">
        <v>83</v>
      </c>
      <c r="E13" s="42">
        <v>69</v>
      </c>
      <c r="F13" s="49">
        <v>106</v>
      </c>
      <c r="G13" s="42">
        <v>73</v>
      </c>
      <c r="H13" s="49"/>
      <c r="I13" s="42"/>
      <c r="J13" s="41"/>
      <c r="K13" s="39"/>
      <c r="L13" s="39"/>
      <c r="M13" s="41"/>
    </row>
    <row r="14" spans="1:14" x14ac:dyDescent="0.2">
      <c r="A14" s="129" t="s">
        <v>171</v>
      </c>
      <c r="B14" s="40">
        <v>200</v>
      </c>
      <c r="C14" s="39">
        <v>221</v>
      </c>
      <c r="D14" s="49">
        <v>185</v>
      </c>
      <c r="E14" s="42">
        <v>206</v>
      </c>
      <c r="F14" s="49">
        <v>204</v>
      </c>
      <c r="G14" s="42">
        <v>162</v>
      </c>
      <c r="H14" s="49"/>
      <c r="I14" s="42"/>
      <c r="J14" s="41"/>
      <c r="K14" s="39"/>
      <c r="L14" s="39"/>
      <c r="M14" s="41"/>
    </row>
    <row r="15" spans="1:14" x14ac:dyDescent="0.2">
      <c r="A15" s="129" t="s">
        <v>172</v>
      </c>
      <c r="B15" s="40">
        <v>163</v>
      </c>
      <c r="C15" s="39">
        <v>145</v>
      </c>
      <c r="D15" s="49">
        <v>147</v>
      </c>
      <c r="E15" s="42">
        <v>122</v>
      </c>
      <c r="F15" s="49">
        <v>128</v>
      </c>
      <c r="G15" s="42">
        <v>126</v>
      </c>
      <c r="H15" s="49"/>
      <c r="I15" s="42"/>
      <c r="J15" s="41"/>
      <c r="K15" s="39"/>
      <c r="L15" s="39"/>
      <c r="M15" s="41"/>
    </row>
    <row r="16" spans="1:14" x14ac:dyDescent="0.2">
      <c r="A16" s="129" t="s">
        <v>173</v>
      </c>
      <c r="B16" s="40">
        <v>198</v>
      </c>
      <c r="C16" s="39">
        <v>165</v>
      </c>
      <c r="D16" s="49">
        <v>159</v>
      </c>
      <c r="E16" s="42">
        <v>182</v>
      </c>
      <c r="F16" s="49">
        <v>176</v>
      </c>
      <c r="G16" s="42">
        <v>198</v>
      </c>
      <c r="H16" s="49"/>
      <c r="I16" s="42"/>
      <c r="J16" s="41"/>
      <c r="K16" s="39"/>
      <c r="L16" s="39"/>
      <c r="M16" s="41"/>
    </row>
    <row r="17" spans="1:13" x14ac:dyDescent="0.2">
      <c r="A17" s="129" t="s">
        <v>174</v>
      </c>
      <c r="B17" s="40">
        <v>3960</v>
      </c>
      <c r="C17" s="42">
        <v>4345</v>
      </c>
      <c r="D17" s="49">
        <v>3886</v>
      </c>
      <c r="E17" s="42">
        <v>4139</v>
      </c>
      <c r="F17" s="49">
        <v>3994</v>
      </c>
      <c r="G17" s="42">
        <v>4128</v>
      </c>
      <c r="H17" s="49"/>
      <c r="I17" s="42"/>
      <c r="J17" s="41"/>
      <c r="K17" s="42"/>
      <c r="L17" s="42"/>
      <c r="M17" s="41"/>
    </row>
    <row r="18" spans="1:13" x14ac:dyDescent="0.2">
      <c r="A18" s="129" t="s">
        <v>175</v>
      </c>
      <c r="B18" s="40">
        <v>558</v>
      </c>
      <c r="C18" s="39">
        <v>544</v>
      </c>
      <c r="D18" s="49">
        <v>585</v>
      </c>
      <c r="E18" s="42">
        <v>567</v>
      </c>
      <c r="F18" s="49">
        <v>584</v>
      </c>
      <c r="G18" s="42">
        <v>578</v>
      </c>
      <c r="H18" s="49"/>
      <c r="I18" s="42"/>
      <c r="J18" s="41"/>
      <c r="K18" s="39"/>
      <c r="L18" s="39"/>
      <c r="M18" s="41"/>
    </row>
    <row r="19" spans="1:13" x14ac:dyDescent="0.2">
      <c r="A19" s="129" t="s">
        <v>176</v>
      </c>
      <c r="B19" s="40">
        <v>5193</v>
      </c>
      <c r="C19" s="42">
        <v>4533</v>
      </c>
      <c r="D19" s="49">
        <v>5080</v>
      </c>
      <c r="E19" s="42">
        <v>4782</v>
      </c>
      <c r="F19" s="49">
        <v>5160</v>
      </c>
      <c r="G19" s="42">
        <v>4713</v>
      </c>
      <c r="H19" s="49"/>
      <c r="I19" s="42"/>
      <c r="J19" s="41"/>
      <c r="K19" s="42"/>
      <c r="L19" s="42"/>
      <c r="M19" s="41"/>
    </row>
    <row r="20" spans="1:13" x14ac:dyDescent="0.2">
      <c r="A20" s="129" t="s">
        <v>177</v>
      </c>
      <c r="B20" s="40">
        <v>743</v>
      </c>
      <c r="C20" s="39">
        <v>878</v>
      </c>
      <c r="D20" s="49">
        <v>773</v>
      </c>
      <c r="E20" s="42">
        <v>810</v>
      </c>
      <c r="F20" s="49">
        <v>833</v>
      </c>
      <c r="G20" s="42">
        <v>787</v>
      </c>
      <c r="H20" s="49"/>
      <c r="I20" s="42"/>
      <c r="J20" s="41"/>
      <c r="K20" s="39"/>
      <c r="L20" s="39"/>
      <c r="M20" s="41"/>
    </row>
    <row r="21" spans="1:13" x14ac:dyDescent="0.2">
      <c r="A21" s="129" t="s">
        <v>178</v>
      </c>
      <c r="B21" s="40">
        <v>134</v>
      </c>
      <c r="C21" s="39">
        <v>72</v>
      </c>
      <c r="D21" s="49">
        <v>104</v>
      </c>
      <c r="E21" s="42">
        <v>93</v>
      </c>
      <c r="F21" s="49">
        <v>125</v>
      </c>
      <c r="G21" s="42">
        <v>81</v>
      </c>
      <c r="H21" s="49"/>
      <c r="I21" s="42"/>
      <c r="J21" s="41"/>
      <c r="K21" s="39"/>
      <c r="L21" s="39"/>
      <c r="M21" s="41"/>
    </row>
    <row r="22" spans="1:13" x14ac:dyDescent="0.2">
      <c r="A22" s="129" t="s">
        <v>179</v>
      </c>
      <c r="B22" s="40">
        <v>45</v>
      </c>
      <c r="C22" s="39">
        <v>28</v>
      </c>
      <c r="D22" s="49">
        <v>34</v>
      </c>
      <c r="E22" s="42">
        <v>24</v>
      </c>
      <c r="F22" s="49">
        <v>36</v>
      </c>
      <c r="G22" s="42">
        <v>15</v>
      </c>
      <c r="H22" s="49"/>
      <c r="I22" s="42"/>
      <c r="J22" s="41"/>
      <c r="K22" s="39"/>
      <c r="L22" s="39"/>
      <c r="M22" s="41"/>
    </row>
    <row r="23" spans="1:13" x14ac:dyDescent="0.2">
      <c r="A23" s="129" t="s">
        <v>180</v>
      </c>
      <c r="B23" s="40">
        <v>46</v>
      </c>
      <c r="C23" s="39">
        <v>30</v>
      </c>
      <c r="D23" s="49">
        <v>42</v>
      </c>
      <c r="E23" s="42">
        <v>31</v>
      </c>
      <c r="F23" s="49">
        <v>45</v>
      </c>
      <c r="G23" s="42">
        <v>30</v>
      </c>
      <c r="H23" s="49"/>
      <c r="I23" s="42"/>
      <c r="J23" s="41"/>
      <c r="K23" s="39"/>
      <c r="L23" s="39"/>
      <c r="M23" s="41"/>
    </row>
    <row r="24" spans="1:13" x14ac:dyDescent="0.2">
      <c r="A24" s="129" t="s">
        <v>181</v>
      </c>
      <c r="B24" s="40">
        <v>20</v>
      </c>
      <c r="C24" s="39">
        <v>8</v>
      </c>
      <c r="D24" s="49">
        <v>18</v>
      </c>
      <c r="E24" s="42">
        <v>14</v>
      </c>
      <c r="F24" s="49">
        <v>12</v>
      </c>
      <c r="G24" s="42">
        <v>9</v>
      </c>
      <c r="H24" s="49"/>
      <c r="I24" s="42"/>
      <c r="J24" s="41"/>
      <c r="K24" s="39"/>
      <c r="L24" s="39"/>
      <c r="M24" s="41"/>
    </row>
    <row r="25" spans="1:13" x14ac:dyDescent="0.2">
      <c r="A25" s="129" t="s">
        <v>182</v>
      </c>
      <c r="B25" s="40">
        <v>60</v>
      </c>
      <c r="C25" s="39">
        <v>45</v>
      </c>
      <c r="D25" s="49">
        <v>71</v>
      </c>
      <c r="E25" s="42">
        <v>60</v>
      </c>
      <c r="F25" s="49">
        <v>70</v>
      </c>
      <c r="G25" s="42">
        <v>57</v>
      </c>
      <c r="H25" s="49"/>
      <c r="I25" s="42"/>
      <c r="J25" s="41"/>
      <c r="K25" s="39"/>
      <c r="L25" s="39"/>
      <c r="M25" s="41"/>
    </row>
    <row r="26" spans="1:13" x14ac:dyDescent="0.2">
      <c r="A26" s="129" t="s">
        <v>183</v>
      </c>
      <c r="B26" s="40">
        <v>146</v>
      </c>
      <c r="C26" s="39">
        <v>100</v>
      </c>
      <c r="D26" s="49">
        <v>108</v>
      </c>
      <c r="E26" s="42">
        <v>132</v>
      </c>
      <c r="F26" s="49">
        <v>125</v>
      </c>
      <c r="G26" s="42">
        <v>113</v>
      </c>
      <c r="H26" s="49"/>
      <c r="I26" s="42"/>
      <c r="J26" s="41"/>
      <c r="K26" s="39"/>
      <c r="L26" s="39"/>
      <c r="M26" s="41"/>
    </row>
    <row r="27" spans="1:13" x14ac:dyDescent="0.2">
      <c r="A27" s="129" t="s">
        <v>184</v>
      </c>
      <c r="B27" s="40">
        <v>78</v>
      </c>
      <c r="C27" s="39">
        <v>35</v>
      </c>
      <c r="D27" s="49">
        <v>76</v>
      </c>
      <c r="E27" s="42">
        <v>37</v>
      </c>
      <c r="F27" s="49">
        <v>63</v>
      </c>
      <c r="G27" s="42">
        <v>48</v>
      </c>
      <c r="H27" s="49"/>
      <c r="I27" s="42"/>
      <c r="J27" s="41"/>
      <c r="K27" s="39"/>
      <c r="L27" s="39"/>
      <c r="M27" s="41"/>
    </row>
    <row r="28" spans="1:13" x14ac:dyDescent="0.2">
      <c r="A28" s="129" t="s">
        <v>185</v>
      </c>
      <c r="B28" s="40">
        <v>186</v>
      </c>
      <c r="C28" s="39">
        <v>169</v>
      </c>
      <c r="D28" s="49">
        <v>194</v>
      </c>
      <c r="E28" s="42">
        <v>122</v>
      </c>
      <c r="F28" s="49">
        <v>178</v>
      </c>
      <c r="G28" s="42">
        <v>137</v>
      </c>
      <c r="H28" s="49"/>
      <c r="I28" s="42"/>
      <c r="J28" s="41"/>
      <c r="K28" s="39"/>
      <c r="L28" s="39"/>
      <c r="M28" s="41"/>
    </row>
    <row r="29" spans="1:13" x14ac:dyDescent="0.2">
      <c r="A29" s="129" t="s">
        <v>186</v>
      </c>
      <c r="B29" s="40">
        <v>258</v>
      </c>
      <c r="C29" s="39">
        <v>178</v>
      </c>
      <c r="D29" s="49">
        <v>197</v>
      </c>
      <c r="E29" s="42">
        <v>170</v>
      </c>
      <c r="F29" s="49">
        <v>243</v>
      </c>
      <c r="G29" s="42">
        <v>185</v>
      </c>
      <c r="H29" s="49"/>
      <c r="I29" s="42"/>
      <c r="J29" s="41"/>
      <c r="K29" s="39"/>
      <c r="L29" s="39"/>
      <c r="M29" s="41"/>
    </row>
    <row r="30" spans="1:13" x14ac:dyDescent="0.2">
      <c r="A30" s="129" t="s">
        <v>187</v>
      </c>
      <c r="B30" s="40">
        <v>46</v>
      </c>
      <c r="C30" s="39">
        <v>37</v>
      </c>
      <c r="D30" s="49">
        <v>42</v>
      </c>
      <c r="E30" s="42">
        <v>23</v>
      </c>
      <c r="F30" s="49">
        <v>62</v>
      </c>
      <c r="G30" s="42">
        <v>28</v>
      </c>
      <c r="H30" s="49"/>
      <c r="I30" s="42"/>
      <c r="J30" s="41"/>
      <c r="K30" s="39"/>
      <c r="L30" s="39"/>
      <c r="M30" s="41"/>
    </row>
    <row r="31" spans="1:13" x14ac:dyDescent="0.2">
      <c r="A31" s="129" t="s">
        <v>188</v>
      </c>
      <c r="B31" s="40">
        <v>34</v>
      </c>
      <c r="C31" s="39">
        <v>26</v>
      </c>
      <c r="D31" s="49">
        <v>37</v>
      </c>
      <c r="E31" s="42">
        <v>39</v>
      </c>
      <c r="F31" s="49">
        <v>33</v>
      </c>
      <c r="G31" s="42">
        <v>26</v>
      </c>
      <c r="H31" s="49"/>
      <c r="I31" s="42"/>
      <c r="J31" s="41"/>
      <c r="K31" s="39"/>
      <c r="L31" s="39"/>
      <c r="M31" s="41"/>
    </row>
    <row r="32" spans="1:13" x14ac:dyDescent="0.2">
      <c r="A32" s="129" t="s">
        <v>189</v>
      </c>
      <c r="B32" s="40">
        <v>77</v>
      </c>
      <c r="C32" s="39">
        <v>64</v>
      </c>
      <c r="D32" s="49">
        <v>82</v>
      </c>
      <c r="E32" s="42">
        <v>48</v>
      </c>
      <c r="F32" s="49">
        <v>73</v>
      </c>
      <c r="G32" s="42">
        <v>43</v>
      </c>
      <c r="H32" s="49"/>
      <c r="I32" s="42"/>
      <c r="J32" s="41"/>
      <c r="K32" s="39"/>
      <c r="L32" s="39"/>
      <c r="M32" s="41"/>
    </row>
    <row r="33" spans="1:13" x14ac:dyDescent="0.2">
      <c r="A33" s="129" t="s">
        <v>190</v>
      </c>
      <c r="B33" s="40">
        <v>261</v>
      </c>
      <c r="C33" s="39">
        <v>219</v>
      </c>
      <c r="D33" s="49">
        <v>247</v>
      </c>
      <c r="E33" s="42">
        <v>212</v>
      </c>
      <c r="F33" s="49">
        <v>245</v>
      </c>
      <c r="G33" s="42">
        <v>168</v>
      </c>
      <c r="H33" s="49"/>
      <c r="I33" s="42"/>
      <c r="J33" s="41"/>
      <c r="K33" s="39"/>
      <c r="L33" s="39"/>
      <c r="M33" s="41"/>
    </row>
    <row r="34" spans="1:13" x14ac:dyDescent="0.2">
      <c r="A34" s="129" t="s">
        <v>191</v>
      </c>
      <c r="B34" s="40">
        <v>129</v>
      </c>
      <c r="C34" s="39">
        <v>122</v>
      </c>
      <c r="D34" s="49">
        <v>116</v>
      </c>
      <c r="E34" s="42">
        <v>130</v>
      </c>
      <c r="F34" s="49">
        <v>142</v>
      </c>
      <c r="G34" s="42">
        <v>103</v>
      </c>
      <c r="H34" s="49"/>
      <c r="I34" s="42"/>
      <c r="J34" s="41"/>
      <c r="K34" s="39"/>
      <c r="L34" s="39"/>
      <c r="M34" s="41"/>
    </row>
    <row r="35" spans="1:13" x14ac:dyDescent="0.2">
      <c r="A35" s="129" t="s">
        <v>192</v>
      </c>
      <c r="B35" s="40">
        <v>24</v>
      </c>
      <c r="C35" s="39">
        <v>23</v>
      </c>
      <c r="D35" s="49">
        <v>23</v>
      </c>
      <c r="E35" s="42">
        <v>36</v>
      </c>
      <c r="F35" s="49">
        <v>29</v>
      </c>
      <c r="G35" s="42">
        <v>16</v>
      </c>
      <c r="H35" s="49"/>
      <c r="I35" s="42"/>
      <c r="J35" s="41"/>
      <c r="K35" s="39"/>
      <c r="L35" s="39"/>
      <c r="M35" s="41"/>
    </row>
    <row r="36" spans="1:13" x14ac:dyDescent="0.2">
      <c r="A36" s="129" t="s">
        <v>193</v>
      </c>
      <c r="B36" s="40">
        <v>14</v>
      </c>
      <c r="C36" s="39">
        <v>5</v>
      </c>
      <c r="D36" s="49">
        <v>7</v>
      </c>
      <c r="E36" s="42">
        <v>11</v>
      </c>
      <c r="F36" s="49">
        <v>11</v>
      </c>
      <c r="G36" s="42">
        <v>5</v>
      </c>
      <c r="H36" s="49"/>
      <c r="I36" s="42"/>
      <c r="J36" s="41"/>
      <c r="K36" s="39"/>
      <c r="L36" s="39"/>
      <c r="M36" s="41"/>
    </row>
    <row r="37" spans="1:13" x14ac:dyDescent="0.2">
      <c r="A37" s="129" t="s">
        <v>194</v>
      </c>
      <c r="B37" s="40">
        <v>17</v>
      </c>
      <c r="C37" s="39">
        <v>12</v>
      </c>
      <c r="D37" s="49">
        <v>16</v>
      </c>
      <c r="E37" s="42">
        <v>11</v>
      </c>
      <c r="F37" s="49">
        <v>26</v>
      </c>
      <c r="G37" s="42">
        <v>9</v>
      </c>
      <c r="H37" s="49"/>
      <c r="I37" s="42"/>
      <c r="J37" s="41"/>
      <c r="K37" s="39"/>
      <c r="L37" s="39"/>
      <c r="M37" s="41"/>
    </row>
    <row r="38" spans="1:13" x14ac:dyDescent="0.2">
      <c r="A38" s="129" t="s">
        <v>195</v>
      </c>
      <c r="B38" s="40">
        <v>13</v>
      </c>
      <c r="C38" s="39">
        <v>16</v>
      </c>
      <c r="D38" s="49">
        <v>10</v>
      </c>
      <c r="E38" s="42">
        <v>17</v>
      </c>
      <c r="F38" s="49">
        <v>16</v>
      </c>
      <c r="G38" s="42">
        <v>14</v>
      </c>
      <c r="H38" s="49"/>
      <c r="I38" s="42"/>
      <c r="J38" s="41"/>
      <c r="K38" s="39"/>
      <c r="L38" s="39"/>
      <c r="M38" s="41"/>
    </row>
    <row r="39" spans="1:13" x14ac:dyDescent="0.2">
      <c r="A39" s="129" t="s">
        <v>196</v>
      </c>
      <c r="B39" s="40">
        <v>29</v>
      </c>
      <c r="C39" s="39">
        <v>17</v>
      </c>
      <c r="D39" s="49">
        <v>63</v>
      </c>
      <c r="E39" s="42">
        <v>34</v>
      </c>
      <c r="F39" s="49">
        <v>40</v>
      </c>
      <c r="G39" s="42">
        <v>21</v>
      </c>
      <c r="H39" s="49"/>
      <c r="I39" s="42"/>
      <c r="J39" s="41"/>
      <c r="K39" s="39"/>
      <c r="L39" s="39"/>
      <c r="M39" s="41"/>
    </row>
    <row r="40" spans="1:13" x14ac:dyDescent="0.2">
      <c r="A40" s="129" t="s">
        <v>197</v>
      </c>
      <c r="B40" s="40">
        <v>114</v>
      </c>
      <c r="C40" s="39">
        <v>76</v>
      </c>
      <c r="D40" s="49">
        <v>77</v>
      </c>
      <c r="E40" s="42">
        <v>79</v>
      </c>
      <c r="F40" s="49">
        <v>82</v>
      </c>
      <c r="G40" s="42">
        <v>58</v>
      </c>
      <c r="H40" s="49"/>
      <c r="I40" s="42"/>
      <c r="J40" s="41"/>
      <c r="K40" s="39"/>
      <c r="L40" s="39"/>
      <c r="M40" s="41"/>
    </row>
    <row r="41" spans="1:13" x14ac:dyDescent="0.2">
      <c r="A41" s="129" t="s">
        <v>198</v>
      </c>
      <c r="B41" s="40">
        <v>31</v>
      </c>
      <c r="C41" s="39">
        <v>25</v>
      </c>
      <c r="D41" s="49">
        <v>33</v>
      </c>
      <c r="E41" s="42">
        <v>33</v>
      </c>
      <c r="F41" s="49">
        <v>28</v>
      </c>
      <c r="G41" s="42">
        <v>28</v>
      </c>
      <c r="H41" s="49"/>
      <c r="I41" s="42"/>
      <c r="J41" s="41"/>
      <c r="K41" s="39"/>
      <c r="L41" s="39"/>
      <c r="M41" s="41"/>
    </row>
    <row r="42" spans="1:13" x14ac:dyDescent="0.2">
      <c r="A42" s="129" t="s">
        <v>199</v>
      </c>
      <c r="B42" s="40">
        <v>5</v>
      </c>
      <c r="C42" s="39">
        <v>9</v>
      </c>
      <c r="D42" s="49">
        <v>10</v>
      </c>
      <c r="E42" s="42">
        <v>7</v>
      </c>
      <c r="F42" s="49">
        <v>10</v>
      </c>
      <c r="G42" s="42">
        <v>9</v>
      </c>
      <c r="H42" s="49"/>
      <c r="I42" s="42"/>
      <c r="J42" s="41"/>
      <c r="K42" s="39"/>
      <c r="L42" s="39"/>
      <c r="M42" s="41"/>
    </row>
    <row r="43" spans="1:13" x14ac:dyDescent="0.2">
      <c r="A43" s="129" t="s">
        <v>200</v>
      </c>
      <c r="B43" s="40">
        <v>33</v>
      </c>
      <c r="C43" s="39">
        <v>30</v>
      </c>
      <c r="D43" s="49">
        <v>18</v>
      </c>
      <c r="E43" s="42">
        <v>15</v>
      </c>
      <c r="F43" s="49">
        <v>29</v>
      </c>
      <c r="G43" s="42">
        <v>18</v>
      </c>
      <c r="H43" s="49"/>
      <c r="I43" s="42"/>
      <c r="J43" s="41"/>
      <c r="K43" s="39"/>
      <c r="L43" s="39"/>
      <c r="M43" s="41"/>
    </row>
    <row r="44" spans="1:13" x14ac:dyDescent="0.2">
      <c r="A44" s="129" t="s">
        <v>201</v>
      </c>
      <c r="B44" s="40">
        <v>35</v>
      </c>
      <c r="C44" s="39">
        <v>22</v>
      </c>
      <c r="D44" s="49">
        <v>17</v>
      </c>
      <c r="E44" s="42">
        <v>25</v>
      </c>
      <c r="F44" s="49">
        <v>27</v>
      </c>
      <c r="G44" s="42">
        <v>24</v>
      </c>
      <c r="H44" s="49"/>
      <c r="I44" s="42"/>
      <c r="J44" s="41"/>
      <c r="K44" s="39"/>
      <c r="L44" s="39"/>
      <c r="M44" s="41"/>
    </row>
    <row r="45" spans="1:13" x14ac:dyDescent="0.2">
      <c r="A45" s="129" t="s">
        <v>202</v>
      </c>
      <c r="B45" s="40">
        <v>21</v>
      </c>
      <c r="C45" s="39">
        <v>15</v>
      </c>
      <c r="D45" s="49">
        <v>18</v>
      </c>
      <c r="E45" s="42">
        <v>11</v>
      </c>
      <c r="F45" s="49">
        <v>24</v>
      </c>
      <c r="G45" s="42">
        <v>12</v>
      </c>
      <c r="H45" s="49"/>
      <c r="I45" s="42"/>
      <c r="J45" s="41"/>
      <c r="K45" s="39"/>
      <c r="L45" s="39"/>
      <c r="M45" s="41"/>
    </row>
    <row r="46" spans="1:13" x14ac:dyDescent="0.2">
      <c r="A46" s="129" t="s">
        <v>203</v>
      </c>
      <c r="B46" s="40">
        <v>230</v>
      </c>
      <c r="C46" s="39">
        <v>193</v>
      </c>
      <c r="D46" s="49">
        <v>182</v>
      </c>
      <c r="E46" s="42">
        <v>203</v>
      </c>
      <c r="F46" s="49">
        <v>215</v>
      </c>
      <c r="G46" s="42">
        <v>180</v>
      </c>
      <c r="H46" s="49"/>
      <c r="I46" s="42"/>
      <c r="J46" s="41"/>
      <c r="K46" s="39"/>
      <c r="L46" s="39"/>
      <c r="M46" s="41"/>
    </row>
    <row r="47" spans="1:13" x14ac:dyDescent="0.2">
      <c r="A47" s="129" t="s">
        <v>204</v>
      </c>
      <c r="B47" s="40">
        <v>33</v>
      </c>
      <c r="C47" s="39">
        <v>17</v>
      </c>
      <c r="D47" s="49">
        <v>18</v>
      </c>
      <c r="E47" s="42">
        <v>23</v>
      </c>
      <c r="F47" s="49">
        <v>23</v>
      </c>
      <c r="G47" s="42">
        <v>39</v>
      </c>
      <c r="H47" s="49"/>
      <c r="I47" s="42"/>
      <c r="J47" s="41"/>
      <c r="K47" s="39"/>
      <c r="L47" s="39"/>
      <c r="M47" s="41"/>
    </row>
    <row r="48" spans="1:13" x14ac:dyDescent="0.2">
      <c r="A48" s="129" t="s">
        <v>205</v>
      </c>
      <c r="B48" s="40">
        <v>36</v>
      </c>
      <c r="C48" s="39">
        <v>46</v>
      </c>
      <c r="D48" s="49">
        <v>38</v>
      </c>
      <c r="E48" s="42">
        <v>32</v>
      </c>
      <c r="F48" s="49">
        <v>43</v>
      </c>
      <c r="G48" s="42">
        <v>25</v>
      </c>
      <c r="H48" s="49"/>
      <c r="I48" s="42"/>
      <c r="J48" s="41"/>
      <c r="K48" s="39"/>
      <c r="L48" s="39"/>
      <c r="M48" s="41"/>
    </row>
    <row r="49" spans="1:13" x14ac:dyDescent="0.2">
      <c r="A49" s="129" t="s">
        <v>206</v>
      </c>
      <c r="B49" s="40">
        <v>60</v>
      </c>
      <c r="C49" s="39">
        <v>51</v>
      </c>
      <c r="D49" s="49">
        <v>65</v>
      </c>
      <c r="E49" s="42">
        <v>34</v>
      </c>
      <c r="F49" s="49">
        <v>49</v>
      </c>
      <c r="G49" s="42">
        <v>39</v>
      </c>
      <c r="H49" s="49"/>
      <c r="I49" s="42"/>
      <c r="J49" s="41"/>
      <c r="K49" s="39"/>
      <c r="L49" s="39"/>
      <c r="M49" s="41"/>
    </row>
    <row r="50" spans="1:13" x14ac:dyDescent="0.2">
      <c r="A50" s="129" t="s">
        <v>207</v>
      </c>
      <c r="B50" s="40">
        <v>27</v>
      </c>
      <c r="C50" s="39">
        <v>16</v>
      </c>
      <c r="D50" s="49">
        <v>26</v>
      </c>
      <c r="E50" s="42">
        <v>29</v>
      </c>
      <c r="F50" s="49">
        <v>25</v>
      </c>
      <c r="G50" s="42">
        <v>27</v>
      </c>
      <c r="H50" s="49"/>
      <c r="I50" s="42"/>
      <c r="J50" s="41"/>
      <c r="K50" s="39"/>
      <c r="L50" s="39"/>
      <c r="M50" s="41"/>
    </row>
    <row r="51" spans="1:13" x14ac:dyDescent="0.2">
      <c r="A51" s="129" t="s">
        <v>208</v>
      </c>
      <c r="B51" s="40">
        <v>25</v>
      </c>
      <c r="C51" s="39">
        <v>38</v>
      </c>
      <c r="D51" s="49">
        <v>30</v>
      </c>
      <c r="E51" s="42">
        <v>42</v>
      </c>
      <c r="F51" s="49">
        <v>43</v>
      </c>
      <c r="G51" s="42">
        <v>26</v>
      </c>
      <c r="H51" s="49"/>
      <c r="I51" s="42"/>
      <c r="J51" s="41"/>
      <c r="K51" s="39"/>
      <c r="L51" s="39"/>
      <c r="M51" s="41"/>
    </row>
    <row r="52" spans="1:13" x14ac:dyDescent="0.2">
      <c r="A52" s="129" t="s">
        <v>209</v>
      </c>
      <c r="B52" s="40">
        <v>61</v>
      </c>
      <c r="C52" s="39">
        <v>46</v>
      </c>
      <c r="D52" s="49">
        <v>57</v>
      </c>
      <c r="E52" s="42">
        <v>36</v>
      </c>
      <c r="F52" s="49">
        <v>53</v>
      </c>
      <c r="G52" s="42">
        <v>43</v>
      </c>
      <c r="H52" s="49"/>
      <c r="I52" s="42"/>
      <c r="J52" s="41"/>
      <c r="K52" s="39"/>
      <c r="L52" s="39"/>
      <c r="M52" s="41"/>
    </row>
    <row r="53" spans="1:13" x14ac:dyDescent="0.2">
      <c r="A53" s="129" t="s">
        <v>210</v>
      </c>
      <c r="B53" s="40">
        <v>105</v>
      </c>
      <c r="C53" s="39">
        <v>113</v>
      </c>
      <c r="D53" s="49">
        <v>93</v>
      </c>
      <c r="E53" s="42">
        <v>103</v>
      </c>
      <c r="F53" s="49">
        <v>109</v>
      </c>
      <c r="G53" s="42">
        <v>90</v>
      </c>
      <c r="H53" s="49"/>
      <c r="I53" s="42"/>
      <c r="J53" s="41"/>
      <c r="K53" s="39"/>
      <c r="L53" s="39"/>
      <c r="M53" s="41"/>
    </row>
    <row r="54" spans="1:13" x14ac:dyDescent="0.2">
      <c r="A54" s="129" t="s">
        <v>211</v>
      </c>
      <c r="B54" s="40">
        <v>1383</v>
      </c>
      <c r="C54" s="27">
        <v>784</v>
      </c>
      <c r="D54" s="49">
        <v>1619</v>
      </c>
      <c r="E54" s="42">
        <v>888</v>
      </c>
      <c r="F54" s="49">
        <v>1766</v>
      </c>
      <c r="G54" s="42">
        <v>830</v>
      </c>
      <c r="H54" s="49"/>
      <c r="I54" s="42"/>
      <c r="J54" s="41"/>
      <c r="K54" s="27"/>
      <c r="L54" s="27"/>
      <c r="M54" s="41"/>
    </row>
    <row r="55" spans="1:13" ht="13.8" thickBot="1" x14ac:dyDescent="0.25">
      <c r="A55" s="130"/>
      <c r="B55" s="112"/>
      <c r="C55" s="112"/>
      <c r="D55" s="94"/>
      <c r="E55" s="94"/>
      <c r="F55" s="94"/>
      <c r="G55" s="112"/>
      <c r="H55" s="1"/>
      <c r="I55" s="1"/>
      <c r="J55" s="41"/>
      <c r="M55" s="1"/>
    </row>
    <row r="56" spans="1:13" x14ac:dyDescent="0.2">
      <c r="A56" s="4"/>
      <c r="B56" s="1"/>
      <c r="C56" s="1"/>
      <c r="D56" s="1"/>
      <c r="E56" s="1"/>
      <c r="F56" s="1"/>
      <c r="G56" s="3" t="s">
        <v>108</v>
      </c>
      <c r="H56" s="1"/>
      <c r="I56" s="1"/>
      <c r="J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mergeCells count="4">
    <mergeCell ref="A2:A3"/>
    <mergeCell ref="B2:C2"/>
    <mergeCell ref="D2:E2"/>
    <mergeCell ref="F2:G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workbookViewId="0">
      <selection activeCell="H29" sqref="H29"/>
    </sheetView>
  </sheetViews>
  <sheetFormatPr defaultColWidth="9" defaultRowHeight="13.2" x14ac:dyDescent="0.2"/>
  <cols>
    <col min="1" max="1" width="18.6640625" style="1" customWidth="1"/>
    <col min="2" max="7" width="12.6640625" style="1" customWidth="1"/>
    <col min="8" max="16384" width="9" style="1"/>
  </cols>
  <sheetData>
    <row r="1" spans="1:13" ht="16.8" thickBot="1" x14ac:dyDescent="0.25">
      <c r="A1" s="2" t="s">
        <v>118</v>
      </c>
      <c r="B1" s="9"/>
      <c r="C1" s="9"/>
      <c r="D1" s="9"/>
      <c r="E1" s="9"/>
      <c r="F1" s="9"/>
      <c r="G1" s="9"/>
    </row>
    <row r="2" spans="1:13" ht="28.5" customHeight="1" thickBot="1" x14ac:dyDescent="0.25">
      <c r="A2" s="222" t="s">
        <v>55</v>
      </c>
      <c r="B2" s="224" t="s">
        <v>134</v>
      </c>
      <c r="C2" s="225"/>
      <c r="D2" s="224" t="s">
        <v>142</v>
      </c>
      <c r="E2" s="225"/>
      <c r="F2" s="224" t="s">
        <v>162</v>
      </c>
      <c r="G2" s="225"/>
    </row>
    <row r="3" spans="1:13" ht="28.5" customHeight="1" thickBot="1" x14ac:dyDescent="0.25">
      <c r="A3" s="223"/>
      <c r="B3" s="139" t="s">
        <v>53</v>
      </c>
      <c r="C3" s="140" t="s">
        <v>54</v>
      </c>
      <c r="D3" s="139" t="s">
        <v>53</v>
      </c>
      <c r="E3" s="139" t="s">
        <v>54</v>
      </c>
      <c r="F3" s="139" t="s">
        <v>53</v>
      </c>
      <c r="G3" s="139" t="s">
        <v>56</v>
      </c>
    </row>
    <row r="4" spans="1:13" ht="15" customHeight="1" x14ac:dyDescent="0.2">
      <c r="A4" s="77" t="s">
        <v>212</v>
      </c>
      <c r="B4" s="43">
        <v>98</v>
      </c>
      <c r="C4" s="43">
        <v>94</v>
      </c>
      <c r="D4" s="43">
        <v>122</v>
      </c>
      <c r="E4" s="43">
        <v>114</v>
      </c>
      <c r="F4" s="43">
        <v>119</v>
      </c>
      <c r="G4" s="43">
        <v>124</v>
      </c>
      <c r="H4" s="44"/>
      <c r="I4" s="45"/>
      <c r="J4" s="45"/>
      <c r="L4" s="45"/>
      <c r="M4" s="45"/>
    </row>
    <row r="5" spans="1:13" ht="15" customHeight="1" x14ac:dyDescent="0.2">
      <c r="A5" s="131" t="s">
        <v>213</v>
      </c>
      <c r="B5" s="44">
        <v>100</v>
      </c>
      <c r="C5" s="44">
        <v>88</v>
      </c>
      <c r="D5" s="44">
        <v>95</v>
      </c>
      <c r="E5" s="44">
        <v>80</v>
      </c>
      <c r="F5" s="44">
        <v>96</v>
      </c>
      <c r="G5" s="44">
        <v>82</v>
      </c>
      <c r="H5" s="44"/>
      <c r="I5" s="45"/>
      <c r="J5" s="45"/>
      <c r="L5" s="45"/>
      <c r="M5" s="45"/>
    </row>
    <row r="6" spans="1:13" ht="15" customHeight="1" x14ac:dyDescent="0.2">
      <c r="A6" s="131" t="s">
        <v>214</v>
      </c>
      <c r="B6" s="44">
        <v>500</v>
      </c>
      <c r="C6" s="44">
        <v>514</v>
      </c>
      <c r="D6" s="44">
        <v>490</v>
      </c>
      <c r="E6" s="44">
        <v>507</v>
      </c>
      <c r="F6" s="44">
        <v>503</v>
      </c>
      <c r="G6" s="44">
        <v>441</v>
      </c>
      <c r="H6" s="44"/>
      <c r="I6" s="45"/>
      <c r="J6" s="45"/>
      <c r="L6" s="45"/>
      <c r="M6" s="45"/>
    </row>
    <row r="7" spans="1:13" ht="15" customHeight="1" x14ac:dyDescent="0.2">
      <c r="A7" s="131" t="s">
        <v>215</v>
      </c>
      <c r="B7" s="44">
        <v>72</v>
      </c>
      <c r="C7" s="44">
        <v>88</v>
      </c>
      <c r="D7" s="44">
        <v>90</v>
      </c>
      <c r="E7" s="44">
        <v>112</v>
      </c>
      <c r="F7" s="44">
        <v>79</v>
      </c>
      <c r="G7" s="44">
        <v>116</v>
      </c>
      <c r="H7" s="44"/>
      <c r="I7" s="45"/>
      <c r="J7" s="45"/>
      <c r="L7" s="45"/>
      <c r="M7" s="45"/>
    </row>
    <row r="8" spans="1:13" ht="15" customHeight="1" x14ac:dyDescent="0.2">
      <c r="A8" s="131" t="s">
        <v>216</v>
      </c>
      <c r="B8" s="44">
        <v>2842</v>
      </c>
      <c r="C8" s="44">
        <v>2689</v>
      </c>
      <c r="D8" s="44">
        <v>2863</v>
      </c>
      <c r="E8" s="44">
        <v>2807</v>
      </c>
      <c r="F8" s="44">
        <v>2960</v>
      </c>
      <c r="G8" s="44">
        <v>2767</v>
      </c>
      <c r="H8" s="44"/>
      <c r="I8" s="45"/>
      <c r="J8" s="45"/>
      <c r="L8" s="45"/>
      <c r="M8" s="45"/>
    </row>
    <row r="9" spans="1:13" ht="15" customHeight="1" x14ac:dyDescent="0.2">
      <c r="A9" s="131" t="s">
        <v>217</v>
      </c>
      <c r="B9" s="44">
        <v>317</v>
      </c>
      <c r="C9" s="44">
        <v>340</v>
      </c>
      <c r="D9" s="44">
        <v>295</v>
      </c>
      <c r="E9" s="44">
        <v>294</v>
      </c>
      <c r="F9" s="44">
        <v>340</v>
      </c>
      <c r="G9" s="44">
        <v>281</v>
      </c>
      <c r="H9" s="44"/>
      <c r="I9" s="45"/>
      <c r="J9" s="45"/>
      <c r="L9" s="45"/>
      <c r="M9" s="45"/>
    </row>
    <row r="10" spans="1:13" ht="15" customHeight="1" x14ac:dyDescent="0.2">
      <c r="A10" s="131" t="s">
        <v>218</v>
      </c>
      <c r="B10" s="44">
        <v>154</v>
      </c>
      <c r="C10" s="44">
        <v>232</v>
      </c>
      <c r="D10" s="44">
        <v>211</v>
      </c>
      <c r="E10" s="44">
        <v>203</v>
      </c>
      <c r="F10" s="44">
        <v>192</v>
      </c>
      <c r="G10" s="44">
        <v>206</v>
      </c>
      <c r="H10" s="44"/>
      <c r="I10" s="45"/>
      <c r="J10" s="45"/>
      <c r="L10" s="45"/>
      <c r="M10" s="45"/>
    </row>
    <row r="11" spans="1:13" ht="15" customHeight="1" x14ac:dyDescent="0.2">
      <c r="A11" s="131" t="s">
        <v>284</v>
      </c>
      <c r="B11" s="44">
        <v>57</v>
      </c>
      <c r="C11" s="44">
        <v>74</v>
      </c>
      <c r="D11" s="44">
        <v>81</v>
      </c>
      <c r="E11" s="44">
        <v>67</v>
      </c>
      <c r="F11" s="44">
        <v>82</v>
      </c>
      <c r="G11" s="44">
        <v>69</v>
      </c>
      <c r="H11" s="44"/>
      <c r="I11" s="45"/>
      <c r="J11" s="45"/>
      <c r="L11" s="45"/>
      <c r="M11" s="45"/>
    </row>
    <row r="12" spans="1:13" ht="15" customHeight="1" x14ac:dyDescent="0.2">
      <c r="A12" s="131" t="s">
        <v>285</v>
      </c>
      <c r="B12" s="44">
        <v>54</v>
      </c>
      <c r="C12" s="44">
        <v>28</v>
      </c>
      <c r="D12" s="44">
        <v>37</v>
      </c>
      <c r="E12" s="44">
        <v>25</v>
      </c>
      <c r="F12" s="44">
        <v>41</v>
      </c>
      <c r="G12" s="44">
        <v>27</v>
      </c>
      <c r="H12" s="44"/>
      <c r="I12" s="45"/>
      <c r="J12" s="45"/>
      <c r="L12" s="45"/>
      <c r="M12" s="45"/>
    </row>
    <row r="13" spans="1:13" ht="15" customHeight="1" x14ac:dyDescent="0.2">
      <c r="A13" s="131" t="s">
        <v>219</v>
      </c>
      <c r="B13" s="44">
        <v>33</v>
      </c>
      <c r="C13" s="44">
        <v>24</v>
      </c>
      <c r="D13" s="44">
        <v>32</v>
      </c>
      <c r="E13" s="44">
        <v>17</v>
      </c>
      <c r="F13" s="44">
        <v>26</v>
      </c>
      <c r="G13" s="44">
        <v>27</v>
      </c>
      <c r="H13" s="44"/>
      <c r="I13" s="45"/>
      <c r="J13" s="45"/>
      <c r="L13" s="45"/>
      <c r="M13" s="45"/>
    </row>
    <row r="14" spans="1:13" ht="15" customHeight="1" x14ac:dyDescent="0.2">
      <c r="A14" s="131" t="s">
        <v>286</v>
      </c>
      <c r="B14" s="44">
        <v>34</v>
      </c>
      <c r="C14" s="44">
        <v>33</v>
      </c>
      <c r="D14" s="44">
        <v>37</v>
      </c>
      <c r="E14" s="44">
        <v>23</v>
      </c>
      <c r="F14" s="44">
        <v>45</v>
      </c>
      <c r="G14" s="44">
        <v>21</v>
      </c>
      <c r="H14" s="44"/>
      <c r="I14" s="45"/>
      <c r="J14" s="45"/>
      <c r="L14" s="45"/>
      <c r="M14" s="45"/>
    </row>
    <row r="15" spans="1:13" ht="15" customHeight="1" x14ac:dyDescent="0.2">
      <c r="A15" s="131" t="s">
        <v>220</v>
      </c>
      <c r="B15" s="44">
        <v>111</v>
      </c>
      <c r="C15" s="44">
        <v>91</v>
      </c>
      <c r="D15" s="44">
        <v>95</v>
      </c>
      <c r="E15" s="44">
        <v>80</v>
      </c>
      <c r="F15" s="44">
        <v>102</v>
      </c>
      <c r="G15" s="44">
        <v>84</v>
      </c>
      <c r="H15" s="44"/>
      <c r="I15" s="45"/>
      <c r="J15" s="45"/>
      <c r="L15" s="45"/>
      <c r="M15" s="45"/>
    </row>
    <row r="16" spans="1:13" ht="15" customHeight="1" x14ac:dyDescent="0.2">
      <c r="A16" s="131" t="s">
        <v>221</v>
      </c>
      <c r="B16" s="44">
        <v>42</v>
      </c>
      <c r="C16" s="44">
        <v>42</v>
      </c>
      <c r="D16" s="44">
        <v>55</v>
      </c>
      <c r="E16" s="44">
        <v>39</v>
      </c>
      <c r="F16" s="44">
        <v>50</v>
      </c>
      <c r="G16" s="44">
        <v>18</v>
      </c>
      <c r="H16" s="44"/>
      <c r="I16" s="45"/>
      <c r="J16" s="45"/>
      <c r="L16" s="45"/>
      <c r="M16" s="45"/>
    </row>
    <row r="17" spans="1:13" ht="15" customHeight="1" x14ac:dyDescent="0.2">
      <c r="A17" s="131" t="s">
        <v>222</v>
      </c>
      <c r="B17" s="44">
        <v>69</v>
      </c>
      <c r="C17" s="44">
        <v>87</v>
      </c>
      <c r="D17" s="44">
        <v>89</v>
      </c>
      <c r="E17" s="44">
        <v>80</v>
      </c>
      <c r="F17" s="44">
        <v>88</v>
      </c>
      <c r="G17" s="44">
        <v>67</v>
      </c>
      <c r="H17" s="44"/>
      <c r="I17" s="45"/>
      <c r="J17" s="45"/>
      <c r="L17" s="45"/>
      <c r="M17" s="45"/>
    </row>
    <row r="18" spans="1:13" ht="15" customHeight="1" x14ac:dyDescent="0.2">
      <c r="A18" s="131" t="s">
        <v>287</v>
      </c>
      <c r="B18" s="44">
        <v>15</v>
      </c>
      <c r="C18" s="44">
        <v>11</v>
      </c>
      <c r="D18" s="44">
        <v>19</v>
      </c>
      <c r="E18" s="44">
        <v>25</v>
      </c>
      <c r="F18" s="44">
        <v>11</v>
      </c>
      <c r="G18" s="44">
        <v>11</v>
      </c>
      <c r="H18" s="44"/>
      <c r="I18" s="45"/>
      <c r="J18" s="45"/>
      <c r="L18" s="45"/>
      <c r="M18" s="45"/>
    </row>
    <row r="19" spans="1:13" ht="15" customHeight="1" x14ac:dyDescent="0.2">
      <c r="A19" s="131" t="s">
        <v>223</v>
      </c>
      <c r="B19" s="44">
        <v>45</v>
      </c>
      <c r="C19" s="44">
        <v>35</v>
      </c>
      <c r="D19" s="44">
        <v>35</v>
      </c>
      <c r="E19" s="44">
        <v>67</v>
      </c>
      <c r="F19" s="44">
        <v>51</v>
      </c>
      <c r="G19" s="44">
        <v>47</v>
      </c>
      <c r="H19" s="44"/>
      <c r="I19" s="45"/>
      <c r="J19" s="45"/>
      <c r="L19" s="45"/>
      <c r="M19" s="45"/>
    </row>
    <row r="20" spans="1:13" ht="15" customHeight="1" x14ac:dyDescent="0.2">
      <c r="A20" s="131" t="s">
        <v>288</v>
      </c>
      <c r="B20" s="44">
        <v>10</v>
      </c>
      <c r="C20" s="44">
        <v>4</v>
      </c>
      <c r="D20" s="44">
        <v>13</v>
      </c>
      <c r="E20" s="44">
        <v>21</v>
      </c>
      <c r="F20" s="44">
        <v>23</v>
      </c>
      <c r="G20" s="44">
        <v>16</v>
      </c>
      <c r="H20" s="44"/>
      <c r="I20" s="45"/>
      <c r="J20" s="45"/>
      <c r="L20" s="45"/>
      <c r="M20" s="45"/>
    </row>
    <row r="21" spans="1:13" ht="15" customHeight="1" x14ac:dyDescent="0.2">
      <c r="A21" s="131" t="s">
        <v>224</v>
      </c>
      <c r="B21" s="44">
        <v>36</v>
      </c>
      <c r="C21" s="44">
        <v>30</v>
      </c>
      <c r="D21" s="44">
        <v>32</v>
      </c>
      <c r="E21" s="44">
        <v>30</v>
      </c>
      <c r="F21" s="44">
        <v>52</v>
      </c>
      <c r="G21" s="44">
        <v>22</v>
      </c>
      <c r="H21" s="44"/>
      <c r="I21" s="45"/>
      <c r="J21" s="45"/>
      <c r="L21" s="45"/>
      <c r="M21" s="45"/>
    </row>
    <row r="22" spans="1:13" ht="15" customHeight="1" x14ac:dyDescent="0.2">
      <c r="A22" s="131" t="s">
        <v>225</v>
      </c>
      <c r="B22" s="44">
        <v>51</v>
      </c>
      <c r="C22" s="44">
        <v>26</v>
      </c>
      <c r="D22" s="44">
        <v>32</v>
      </c>
      <c r="E22" s="44">
        <v>11</v>
      </c>
      <c r="F22" s="44">
        <v>36</v>
      </c>
      <c r="G22" s="44">
        <v>22</v>
      </c>
      <c r="H22" s="44"/>
      <c r="I22" s="45"/>
      <c r="J22" s="45"/>
      <c r="L22" s="45"/>
      <c r="M22" s="45"/>
    </row>
    <row r="23" spans="1:13" ht="15" customHeight="1" x14ac:dyDescent="0.2">
      <c r="A23" s="131" t="s">
        <v>226</v>
      </c>
      <c r="B23" s="44">
        <v>99</v>
      </c>
      <c r="C23" s="44">
        <v>77</v>
      </c>
      <c r="D23" s="44">
        <v>77</v>
      </c>
      <c r="E23" s="44">
        <v>91</v>
      </c>
      <c r="F23" s="44">
        <v>96</v>
      </c>
      <c r="G23" s="44">
        <v>86</v>
      </c>
      <c r="H23" s="44"/>
      <c r="I23" s="45"/>
      <c r="J23" s="45"/>
      <c r="L23" s="45"/>
      <c r="M23" s="45"/>
    </row>
    <row r="24" spans="1:13" ht="15" customHeight="1" thickBot="1" x14ac:dyDescent="0.25">
      <c r="A24" s="78" t="s">
        <v>289</v>
      </c>
      <c r="B24" s="132">
        <v>36</v>
      </c>
      <c r="C24" s="132">
        <v>40</v>
      </c>
      <c r="D24" s="132">
        <v>41</v>
      </c>
      <c r="E24" s="132">
        <v>20</v>
      </c>
      <c r="F24" s="132">
        <v>30</v>
      </c>
      <c r="G24" s="132">
        <v>29</v>
      </c>
      <c r="H24" s="44"/>
      <c r="I24" s="45"/>
      <c r="J24" s="45"/>
      <c r="L24" s="45"/>
      <c r="M24" s="45"/>
    </row>
    <row r="25" spans="1:13" x14ac:dyDescent="0.2">
      <c r="A25" s="4"/>
      <c r="G25" s="3" t="s">
        <v>283</v>
      </c>
      <c r="H25" s="45"/>
      <c r="I25" s="45"/>
      <c r="J25" s="45"/>
      <c r="K25" s="45"/>
    </row>
  </sheetData>
  <mergeCells count="4">
    <mergeCell ref="A2:A3"/>
    <mergeCell ref="B2:C2"/>
    <mergeCell ref="D2:E2"/>
    <mergeCell ref="F2:G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7"/>
  <sheetViews>
    <sheetView zoomScaleNormal="100" workbookViewId="0">
      <pane ySplit="3" topLeftCell="A4" activePane="bottomLeft" state="frozen"/>
      <selection pane="bottomLeft" activeCell="F1" sqref="F1"/>
    </sheetView>
  </sheetViews>
  <sheetFormatPr defaultRowHeight="13.2" x14ac:dyDescent="0.2"/>
  <cols>
    <col min="1" max="1" width="6.6640625" customWidth="1"/>
    <col min="2" max="2" width="17.6640625" customWidth="1"/>
    <col min="3" max="8" width="15.6640625" customWidth="1"/>
  </cols>
  <sheetData>
    <row r="1" spans="1:8" ht="16.8" thickBot="1" x14ac:dyDescent="0.25">
      <c r="A1" s="187" t="s">
        <v>71</v>
      </c>
      <c r="B1" s="188"/>
      <c r="C1" s="189"/>
      <c r="D1" s="189"/>
      <c r="E1" s="190"/>
      <c r="F1" s="191" t="s">
        <v>500</v>
      </c>
      <c r="G1" s="28"/>
      <c r="H1" s="9"/>
    </row>
    <row r="2" spans="1:8" ht="20.25" customHeight="1" thickBot="1" x14ac:dyDescent="0.25">
      <c r="A2" s="244" t="s">
        <v>74</v>
      </c>
      <c r="B2" s="245"/>
      <c r="C2" s="248" t="s">
        <v>57</v>
      </c>
      <c r="D2" s="238" t="s">
        <v>75</v>
      </c>
      <c r="E2" s="239"/>
      <c r="F2" s="239"/>
      <c r="G2" s="26"/>
      <c r="H2" s="29"/>
    </row>
    <row r="3" spans="1:8" ht="20.25" customHeight="1" thickBot="1" x14ac:dyDescent="0.25">
      <c r="A3" s="246"/>
      <c r="B3" s="247"/>
      <c r="C3" s="249"/>
      <c r="D3" s="192" t="s">
        <v>58</v>
      </c>
      <c r="E3" s="193" t="s">
        <v>32</v>
      </c>
      <c r="F3" s="193" t="s">
        <v>5</v>
      </c>
      <c r="G3" s="26"/>
      <c r="H3" s="1"/>
    </row>
    <row r="4" spans="1:8" ht="14.25" customHeight="1" x14ac:dyDescent="0.2">
      <c r="A4" s="242" t="s">
        <v>346</v>
      </c>
      <c r="B4" s="243"/>
      <c r="C4" s="194">
        <f>+C5+C23+C43+C62+C76+C90+C102+C114+C144+C165+C178</f>
        <v>53115</v>
      </c>
      <c r="D4" s="195">
        <f>+D5+D23+D43+D62+D76+D90+D102+D114+D144+D165+D178</f>
        <v>99446</v>
      </c>
      <c r="E4" s="195">
        <f>+E5+E23+E43+E62+E76+E90+E102+E114+E144+E165+E178</f>
        <v>47940</v>
      </c>
      <c r="F4" s="196">
        <f>+F5+F23+F43+F62+F76+F90+F102+F114+F144+F165+F178</f>
        <v>51506</v>
      </c>
      <c r="G4" s="30"/>
      <c r="H4" s="1"/>
    </row>
    <row r="5" spans="1:8" ht="14.25" customHeight="1" x14ac:dyDescent="0.2">
      <c r="A5" s="240" t="s">
        <v>347</v>
      </c>
      <c r="B5" s="241"/>
      <c r="C5" s="197">
        <f>SUM(C6:C22)</f>
        <v>12545</v>
      </c>
      <c r="D5" s="196">
        <f>SUM(D6:D22)</f>
        <v>23214</v>
      </c>
      <c r="E5" s="196">
        <f>SUM(E6:E22)</f>
        <v>11031</v>
      </c>
      <c r="F5" s="196">
        <f>SUM(F6:F22)</f>
        <v>12183</v>
      </c>
      <c r="G5" s="30"/>
      <c r="H5" s="1"/>
    </row>
    <row r="6" spans="1:8" ht="14.25" customHeight="1" x14ac:dyDescent="0.2">
      <c r="A6" s="198"/>
      <c r="B6" s="199" t="s">
        <v>348</v>
      </c>
      <c r="C6" s="200">
        <v>1014</v>
      </c>
      <c r="D6" s="165">
        <f>SUM(E6:F6)</f>
        <v>1753</v>
      </c>
      <c r="E6" s="201">
        <v>789</v>
      </c>
      <c r="F6" s="201">
        <v>964</v>
      </c>
      <c r="G6" s="46"/>
      <c r="H6" s="1"/>
    </row>
    <row r="7" spans="1:8" ht="14.25" customHeight="1" x14ac:dyDescent="0.2">
      <c r="A7" s="198"/>
      <c r="B7" s="199" t="s">
        <v>349</v>
      </c>
      <c r="C7" s="202">
        <v>1097</v>
      </c>
      <c r="D7" s="165">
        <f t="shared" ref="D7:D53" si="0">SUM(E7:F7)</f>
        <v>2526</v>
      </c>
      <c r="E7" s="201">
        <v>1273</v>
      </c>
      <c r="F7" s="201">
        <v>1253</v>
      </c>
      <c r="G7" s="46"/>
      <c r="H7" s="1"/>
    </row>
    <row r="8" spans="1:8" ht="14.25" customHeight="1" x14ac:dyDescent="0.2">
      <c r="A8" s="198" t="s">
        <v>350</v>
      </c>
      <c r="B8" s="199" t="s">
        <v>351</v>
      </c>
      <c r="C8" s="202">
        <v>165</v>
      </c>
      <c r="D8" s="165">
        <f t="shared" si="0"/>
        <v>245</v>
      </c>
      <c r="E8" s="201">
        <v>94</v>
      </c>
      <c r="F8" s="201">
        <v>151</v>
      </c>
      <c r="G8" s="46"/>
      <c r="H8" s="1"/>
    </row>
    <row r="9" spans="1:8" ht="14.25" customHeight="1" x14ac:dyDescent="0.2">
      <c r="A9" s="198"/>
      <c r="B9" s="199" t="s">
        <v>352</v>
      </c>
      <c r="C9" s="202">
        <v>82</v>
      </c>
      <c r="D9" s="165">
        <f t="shared" si="0"/>
        <v>214</v>
      </c>
      <c r="E9" s="201">
        <v>114</v>
      </c>
      <c r="F9" s="201">
        <v>100</v>
      </c>
      <c r="G9" s="46"/>
      <c r="H9" s="1"/>
    </row>
    <row r="10" spans="1:8" ht="14.25" customHeight="1" x14ac:dyDescent="0.2">
      <c r="A10" s="198"/>
      <c r="B10" s="199" t="s">
        <v>353</v>
      </c>
      <c r="C10" s="136">
        <v>946</v>
      </c>
      <c r="D10" s="165">
        <f t="shared" si="0"/>
        <v>2011</v>
      </c>
      <c r="E10" s="201">
        <v>985</v>
      </c>
      <c r="F10" s="201">
        <v>1026</v>
      </c>
      <c r="G10" s="46"/>
      <c r="H10" s="1"/>
    </row>
    <row r="11" spans="1:8" ht="14.25" customHeight="1" x14ac:dyDescent="0.2">
      <c r="A11" s="198"/>
      <c r="B11" s="199" t="s">
        <v>354</v>
      </c>
      <c r="C11" s="136">
        <v>1013</v>
      </c>
      <c r="D11" s="165">
        <f t="shared" si="0"/>
        <v>2210</v>
      </c>
      <c r="E11" s="201">
        <v>1101</v>
      </c>
      <c r="F11" s="201">
        <v>1109</v>
      </c>
      <c r="G11" s="46"/>
      <c r="H11" s="1"/>
    </row>
    <row r="12" spans="1:8" ht="14.25" customHeight="1" x14ac:dyDescent="0.2">
      <c r="A12" s="198"/>
      <c r="B12" s="199" t="s">
        <v>355</v>
      </c>
      <c r="C12" s="136">
        <v>895</v>
      </c>
      <c r="D12" s="165">
        <f t="shared" si="0"/>
        <v>1654</v>
      </c>
      <c r="E12" s="201">
        <v>768</v>
      </c>
      <c r="F12" s="201">
        <v>886</v>
      </c>
      <c r="G12" s="46"/>
      <c r="H12" s="1"/>
    </row>
    <row r="13" spans="1:8" ht="14.25" customHeight="1" x14ac:dyDescent="0.2">
      <c r="A13" s="198"/>
      <c r="B13" s="199" t="s">
        <v>356</v>
      </c>
      <c r="C13" s="136">
        <v>673</v>
      </c>
      <c r="D13" s="165">
        <f t="shared" si="0"/>
        <v>1449</v>
      </c>
      <c r="E13" s="201">
        <v>671</v>
      </c>
      <c r="F13" s="201">
        <v>778</v>
      </c>
      <c r="G13" s="46"/>
      <c r="H13" s="1"/>
    </row>
    <row r="14" spans="1:8" ht="14.25" customHeight="1" x14ac:dyDescent="0.2">
      <c r="A14" s="198"/>
      <c r="B14" s="199" t="s">
        <v>357</v>
      </c>
      <c r="C14" s="136">
        <v>794</v>
      </c>
      <c r="D14" s="165">
        <f t="shared" si="0"/>
        <v>1654</v>
      </c>
      <c r="E14" s="201">
        <v>787</v>
      </c>
      <c r="F14" s="201">
        <v>867</v>
      </c>
      <c r="G14" s="46"/>
      <c r="H14" s="1"/>
    </row>
    <row r="15" spans="1:8" ht="14.25" customHeight="1" x14ac:dyDescent="0.2">
      <c r="A15" s="198"/>
      <c r="B15" s="199" t="s">
        <v>358</v>
      </c>
      <c r="C15" s="203" t="s">
        <v>359</v>
      </c>
      <c r="D15" s="204" t="s">
        <v>359</v>
      </c>
      <c r="E15" s="204" t="s">
        <v>359</v>
      </c>
      <c r="F15" s="204" t="s">
        <v>359</v>
      </c>
      <c r="G15" s="47"/>
      <c r="H15" s="1"/>
    </row>
    <row r="16" spans="1:8" ht="14.25" customHeight="1" x14ac:dyDescent="0.2">
      <c r="A16" s="198"/>
      <c r="B16" s="199" t="s">
        <v>360</v>
      </c>
      <c r="C16" s="136">
        <v>993</v>
      </c>
      <c r="D16" s="165">
        <f t="shared" si="0"/>
        <v>1881</v>
      </c>
      <c r="E16" s="205">
        <v>935</v>
      </c>
      <c r="F16" s="205">
        <v>946</v>
      </c>
      <c r="G16" s="46"/>
      <c r="H16" s="1"/>
    </row>
    <row r="17" spans="1:8" ht="14.25" customHeight="1" x14ac:dyDescent="0.2">
      <c r="A17" s="198"/>
      <c r="B17" s="199" t="s">
        <v>361</v>
      </c>
      <c r="C17" s="136">
        <v>2229</v>
      </c>
      <c r="D17" s="165">
        <f t="shared" si="0"/>
        <v>3017</v>
      </c>
      <c r="E17" s="201">
        <v>1420</v>
      </c>
      <c r="F17" s="201">
        <v>1597</v>
      </c>
      <c r="G17" s="46"/>
      <c r="H17" s="1"/>
    </row>
    <row r="18" spans="1:8" ht="14.25" customHeight="1" x14ac:dyDescent="0.2">
      <c r="A18" s="198"/>
      <c r="B18" s="199" t="s">
        <v>362</v>
      </c>
      <c r="C18" s="136">
        <v>94</v>
      </c>
      <c r="D18" s="165">
        <f t="shared" si="0"/>
        <v>172</v>
      </c>
      <c r="E18" s="201">
        <v>76</v>
      </c>
      <c r="F18" s="201">
        <v>96</v>
      </c>
      <c r="G18" s="46"/>
      <c r="H18" s="1"/>
    </row>
    <row r="19" spans="1:8" ht="14.25" customHeight="1" x14ac:dyDescent="0.2">
      <c r="A19" s="198"/>
      <c r="B19" s="199" t="s">
        <v>363</v>
      </c>
      <c r="C19" s="203" t="s">
        <v>359</v>
      </c>
      <c r="D19" s="204" t="s">
        <v>359</v>
      </c>
      <c r="E19" s="204" t="s">
        <v>359</v>
      </c>
      <c r="F19" s="204" t="s">
        <v>359</v>
      </c>
      <c r="G19" s="47"/>
      <c r="H19" s="1"/>
    </row>
    <row r="20" spans="1:8" ht="14.25" customHeight="1" x14ac:dyDescent="0.2">
      <c r="A20" s="198"/>
      <c r="B20" s="199" t="s">
        <v>364</v>
      </c>
      <c r="C20" s="136">
        <v>328</v>
      </c>
      <c r="D20" s="165">
        <f t="shared" si="0"/>
        <v>677</v>
      </c>
      <c r="E20" s="201">
        <v>334</v>
      </c>
      <c r="F20" s="201">
        <v>343</v>
      </c>
      <c r="G20" s="46"/>
      <c r="H20" s="1"/>
    </row>
    <row r="21" spans="1:8" ht="14.25" customHeight="1" x14ac:dyDescent="0.2">
      <c r="A21" s="198"/>
      <c r="B21" s="199" t="s">
        <v>365</v>
      </c>
      <c r="C21" s="203">
        <v>1647</v>
      </c>
      <c r="D21" s="165">
        <f t="shared" si="0"/>
        <v>2668</v>
      </c>
      <c r="E21" s="205">
        <v>1183</v>
      </c>
      <c r="F21" s="205">
        <v>1485</v>
      </c>
      <c r="G21" s="46"/>
      <c r="H21" s="1"/>
    </row>
    <row r="22" spans="1:8" ht="14.25" customHeight="1" x14ac:dyDescent="0.2">
      <c r="A22" s="198" t="s">
        <v>350</v>
      </c>
      <c r="B22" s="199" t="s">
        <v>366</v>
      </c>
      <c r="C22" s="136">
        <v>575</v>
      </c>
      <c r="D22" s="165">
        <f t="shared" si="0"/>
        <v>1083</v>
      </c>
      <c r="E22" s="201">
        <v>501</v>
      </c>
      <c r="F22" s="201">
        <v>582</v>
      </c>
      <c r="G22" s="46"/>
      <c r="H22" s="1"/>
    </row>
    <row r="23" spans="1:8" ht="14.25" customHeight="1" x14ac:dyDescent="0.2">
      <c r="A23" s="240" t="s">
        <v>59</v>
      </c>
      <c r="B23" s="240"/>
      <c r="C23" s="197">
        <f>SUM(C24:C42)</f>
        <v>19082</v>
      </c>
      <c r="D23" s="196">
        <f>SUM(D24:D42)</f>
        <v>34777</v>
      </c>
      <c r="E23" s="196">
        <f>SUM(E24:E42)</f>
        <v>17000</v>
      </c>
      <c r="F23" s="196">
        <f>SUM(F24:F42)</f>
        <v>17777</v>
      </c>
      <c r="G23" s="30"/>
      <c r="H23" s="1"/>
    </row>
    <row r="24" spans="1:8" ht="14.25" customHeight="1" x14ac:dyDescent="0.2">
      <c r="A24" s="198"/>
      <c r="B24" s="199" t="s">
        <v>367</v>
      </c>
      <c r="C24" s="136">
        <v>490</v>
      </c>
      <c r="D24" s="165">
        <f t="shared" si="0"/>
        <v>792</v>
      </c>
      <c r="E24" s="138">
        <v>397</v>
      </c>
      <c r="F24" s="138">
        <v>395</v>
      </c>
      <c r="G24" s="31"/>
      <c r="H24" s="1"/>
    </row>
    <row r="25" spans="1:8" ht="14.25" customHeight="1" x14ac:dyDescent="0.2">
      <c r="A25" s="198"/>
      <c r="B25" s="199" t="s">
        <v>368</v>
      </c>
      <c r="C25" s="136">
        <v>1847</v>
      </c>
      <c r="D25" s="165">
        <f t="shared" si="0"/>
        <v>3594</v>
      </c>
      <c r="E25" s="138">
        <v>1724</v>
      </c>
      <c r="F25" s="138">
        <v>1870</v>
      </c>
      <c r="G25" s="31"/>
      <c r="H25" s="1"/>
    </row>
    <row r="26" spans="1:8" ht="14.25" customHeight="1" x14ac:dyDescent="0.2">
      <c r="A26" s="198"/>
      <c r="B26" s="199" t="s">
        <v>369</v>
      </c>
      <c r="C26" s="136">
        <v>1002</v>
      </c>
      <c r="D26" s="165">
        <f t="shared" si="0"/>
        <v>1777</v>
      </c>
      <c r="E26" s="138">
        <v>913</v>
      </c>
      <c r="F26" s="138">
        <v>864</v>
      </c>
      <c r="G26" s="31"/>
      <c r="H26" s="1"/>
    </row>
    <row r="27" spans="1:8" ht="14.25" customHeight="1" x14ac:dyDescent="0.2">
      <c r="A27" s="198"/>
      <c r="B27" s="199" t="s">
        <v>370</v>
      </c>
      <c r="C27" s="136">
        <v>1401</v>
      </c>
      <c r="D27" s="165">
        <f t="shared" si="0"/>
        <v>2180</v>
      </c>
      <c r="E27" s="138">
        <v>1063</v>
      </c>
      <c r="F27" s="138">
        <v>1117</v>
      </c>
      <c r="G27" s="31"/>
      <c r="H27" s="1"/>
    </row>
    <row r="28" spans="1:8" ht="14.25" customHeight="1" x14ac:dyDescent="0.2">
      <c r="A28" s="198"/>
      <c r="B28" s="199" t="s">
        <v>371</v>
      </c>
      <c r="C28" s="136">
        <v>2049</v>
      </c>
      <c r="D28" s="165">
        <f t="shared" si="0"/>
        <v>3868</v>
      </c>
      <c r="E28" s="138">
        <v>1897</v>
      </c>
      <c r="F28" s="138">
        <v>1971</v>
      </c>
      <c r="G28" s="31"/>
      <c r="H28" s="1"/>
    </row>
    <row r="29" spans="1:8" ht="14.25" customHeight="1" x14ac:dyDescent="0.2">
      <c r="A29" s="198"/>
      <c r="B29" s="199" t="s">
        <v>372</v>
      </c>
      <c r="C29" s="136">
        <v>1754</v>
      </c>
      <c r="D29" s="165">
        <f t="shared" si="0"/>
        <v>3667</v>
      </c>
      <c r="E29" s="138">
        <v>1758</v>
      </c>
      <c r="F29" s="138">
        <v>1909</v>
      </c>
      <c r="G29" s="31"/>
      <c r="H29" s="1"/>
    </row>
    <row r="30" spans="1:8" ht="14.25" customHeight="1" x14ac:dyDescent="0.2">
      <c r="A30" s="198"/>
      <c r="B30" s="199" t="s">
        <v>373</v>
      </c>
      <c r="C30" s="136">
        <v>873</v>
      </c>
      <c r="D30" s="165">
        <f t="shared" si="0"/>
        <v>1927</v>
      </c>
      <c r="E30" s="138">
        <v>936</v>
      </c>
      <c r="F30" s="138">
        <v>991</v>
      </c>
      <c r="G30" s="31"/>
      <c r="H30" s="1"/>
    </row>
    <row r="31" spans="1:8" ht="14.25" customHeight="1" x14ac:dyDescent="0.2">
      <c r="A31" s="198"/>
      <c r="B31" s="199" t="s">
        <v>374</v>
      </c>
      <c r="C31" s="136">
        <v>655</v>
      </c>
      <c r="D31" s="165">
        <f t="shared" si="0"/>
        <v>1099</v>
      </c>
      <c r="E31" s="138">
        <v>518</v>
      </c>
      <c r="F31" s="138">
        <v>581</v>
      </c>
      <c r="G31" s="31"/>
      <c r="H31" s="1"/>
    </row>
    <row r="32" spans="1:8" ht="14.25" customHeight="1" x14ac:dyDescent="0.2">
      <c r="A32" s="198"/>
      <c r="B32" s="199" t="s">
        <v>375</v>
      </c>
      <c r="C32" s="136">
        <v>925</v>
      </c>
      <c r="D32" s="165">
        <f t="shared" si="0"/>
        <v>1748</v>
      </c>
      <c r="E32" s="138">
        <v>876</v>
      </c>
      <c r="F32" s="138">
        <v>872</v>
      </c>
      <c r="G32" s="31"/>
      <c r="H32" s="1"/>
    </row>
    <row r="33" spans="1:8" ht="14.25" customHeight="1" x14ac:dyDescent="0.2">
      <c r="A33" s="198"/>
      <c r="B33" s="199" t="s">
        <v>376</v>
      </c>
      <c r="C33" s="136">
        <v>740</v>
      </c>
      <c r="D33" s="165">
        <f t="shared" si="0"/>
        <v>1300</v>
      </c>
      <c r="E33" s="138">
        <v>630</v>
      </c>
      <c r="F33" s="138">
        <v>670</v>
      </c>
      <c r="G33" s="31"/>
      <c r="H33" s="1"/>
    </row>
    <row r="34" spans="1:8" ht="14.25" customHeight="1" x14ac:dyDescent="0.2">
      <c r="A34" s="198"/>
      <c r="B34" s="199" t="s">
        <v>377</v>
      </c>
      <c r="C34" s="136">
        <v>954</v>
      </c>
      <c r="D34" s="165">
        <f t="shared" si="0"/>
        <v>1783</v>
      </c>
      <c r="E34" s="138">
        <v>898</v>
      </c>
      <c r="F34" s="138">
        <v>885</v>
      </c>
      <c r="G34" s="31"/>
      <c r="H34" s="1"/>
    </row>
    <row r="35" spans="1:8" ht="14.25" customHeight="1" x14ac:dyDescent="0.2">
      <c r="A35" s="198"/>
      <c r="B35" s="199" t="s">
        <v>378</v>
      </c>
      <c r="C35" s="136">
        <v>838</v>
      </c>
      <c r="D35" s="165">
        <f t="shared" si="0"/>
        <v>1560</v>
      </c>
      <c r="E35" s="138">
        <v>784</v>
      </c>
      <c r="F35" s="138">
        <v>776</v>
      </c>
      <c r="G35" s="31"/>
      <c r="H35" s="1"/>
    </row>
    <row r="36" spans="1:8" ht="14.25" customHeight="1" x14ac:dyDescent="0.2">
      <c r="A36" s="198"/>
      <c r="B36" s="199" t="s">
        <v>379</v>
      </c>
      <c r="C36" s="136">
        <v>2420</v>
      </c>
      <c r="D36" s="165">
        <f t="shared" si="0"/>
        <v>3987</v>
      </c>
      <c r="E36" s="138">
        <v>1875</v>
      </c>
      <c r="F36" s="138">
        <v>2112</v>
      </c>
      <c r="G36" s="31"/>
      <c r="H36" s="1"/>
    </row>
    <row r="37" spans="1:8" ht="14.25" customHeight="1" x14ac:dyDescent="0.2">
      <c r="A37" s="198"/>
      <c r="B37" s="199" t="s">
        <v>380</v>
      </c>
      <c r="C37" s="136">
        <v>1024</v>
      </c>
      <c r="D37" s="165">
        <f t="shared" si="0"/>
        <v>1839</v>
      </c>
      <c r="E37" s="138">
        <v>902</v>
      </c>
      <c r="F37" s="138">
        <v>937</v>
      </c>
      <c r="G37" s="31"/>
      <c r="H37" s="1"/>
    </row>
    <row r="38" spans="1:8" ht="14.25" customHeight="1" x14ac:dyDescent="0.2">
      <c r="A38" s="198"/>
      <c r="B38" s="199" t="s">
        <v>381</v>
      </c>
      <c r="C38" s="136">
        <v>609</v>
      </c>
      <c r="D38" s="165">
        <f t="shared" si="0"/>
        <v>1123</v>
      </c>
      <c r="E38" s="138">
        <v>585</v>
      </c>
      <c r="F38" s="138">
        <v>538</v>
      </c>
      <c r="G38" s="31"/>
      <c r="H38" s="1"/>
    </row>
    <row r="39" spans="1:8" ht="14.25" customHeight="1" x14ac:dyDescent="0.2">
      <c r="A39" s="198"/>
      <c r="B39" s="199" t="s">
        <v>382</v>
      </c>
      <c r="C39" s="136">
        <v>793</v>
      </c>
      <c r="D39" s="165">
        <f t="shared" si="0"/>
        <v>1420</v>
      </c>
      <c r="E39" s="138">
        <v>709</v>
      </c>
      <c r="F39" s="138">
        <v>711</v>
      </c>
      <c r="G39" s="31"/>
      <c r="H39" s="1"/>
    </row>
    <row r="40" spans="1:8" ht="14.25" customHeight="1" x14ac:dyDescent="0.2">
      <c r="A40" s="198" t="s">
        <v>350</v>
      </c>
      <c r="B40" s="199" t="s">
        <v>383</v>
      </c>
      <c r="C40" s="136">
        <v>338</v>
      </c>
      <c r="D40" s="165">
        <f t="shared" si="0"/>
        <v>500</v>
      </c>
      <c r="E40" s="138">
        <v>231</v>
      </c>
      <c r="F40" s="138">
        <v>269</v>
      </c>
      <c r="G40" s="31"/>
      <c r="H40" s="1"/>
    </row>
    <row r="41" spans="1:8" ht="14.25" customHeight="1" x14ac:dyDescent="0.2">
      <c r="A41" s="198" t="s">
        <v>350</v>
      </c>
      <c r="B41" s="199" t="s">
        <v>384</v>
      </c>
      <c r="C41" s="136">
        <v>277</v>
      </c>
      <c r="D41" s="165">
        <f t="shared" si="0"/>
        <v>494</v>
      </c>
      <c r="E41" s="138">
        <v>251</v>
      </c>
      <c r="F41" s="138">
        <v>243</v>
      </c>
      <c r="G41" s="31"/>
      <c r="H41" s="1"/>
    </row>
    <row r="42" spans="1:8" ht="14.25" customHeight="1" x14ac:dyDescent="0.2">
      <c r="A42" s="198" t="s">
        <v>350</v>
      </c>
      <c r="B42" s="199" t="s">
        <v>385</v>
      </c>
      <c r="C42" s="136">
        <v>93</v>
      </c>
      <c r="D42" s="165">
        <f t="shared" si="0"/>
        <v>119</v>
      </c>
      <c r="E42" s="138">
        <v>53</v>
      </c>
      <c r="F42" s="138">
        <v>66</v>
      </c>
      <c r="G42" s="31"/>
      <c r="H42" s="1"/>
    </row>
    <row r="43" spans="1:8" ht="14.25" customHeight="1" x14ac:dyDescent="0.2">
      <c r="A43" s="240" t="s">
        <v>386</v>
      </c>
      <c r="B43" s="241"/>
      <c r="C43" s="197">
        <f>SUM(C44:C53)</f>
        <v>14440</v>
      </c>
      <c r="D43" s="196">
        <f>SUM(D44:D53)</f>
        <v>27986</v>
      </c>
      <c r="E43" s="196">
        <f>SUM(E44:E53)</f>
        <v>13377</v>
      </c>
      <c r="F43" s="196">
        <f>SUM(F44:F53)</f>
        <v>14609</v>
      </c>
      <c r="G43" s="34"/>
      <c r="H43" s="1"/>
    </row>
    <row r="44" spans="1:8" ht="14.25" customHeight="1" x14ac:dyDescent="0.2">
      <c r="A44" s="198"/>
      <c r="B44" s="199" t="s">
        <v>387</v>
      </c>
      <c r="C44" s="136">
        <v>1691</v>
      </c>
      <c r="D44" s="165">
        <f t="shared" si="0"/>
        <v>3063</v>
      </c>
      <c r="E44" s="138">
        <v>1360</v>
      </c>
      <c r="F44" s="138">
        <v>1703</v>
      </c>
      <c r="G44" s="31"/>
      <c r="H44" s="1"/>
    </row>
    <row r="45" spans="1:8" ht="14.25" customHeight="1" x14ac:dyDescent="0.2">
      <c r="A45" s="198"/>
      <c r="B45" s="199" t="s">
        <v>388</v>
      </c>
      <c r="C45" s="136">
        <v>1283</v>
      </c>
      <c r="D45" s="165">
        <f t="shared" si="0"/>
        <v>2086</v>
      </c>
      <c r="E45" s="138">
        <v>943</v>
      </c>
      <c r="F45" s="138">
        <v>1143</v>
      </c>
      <c r="G45" s="31"/>
      <c r="H45" s="1"/>
    </row>
    <row r="46" spans="1:8" ht="14.25" customHeight="1" x14ac:dyDescent="0.2">
      <c r="A46" s="198"/>
      <c r="B46" s="199" t="s">
        <v>389</v>
      </c>
      <c r="C46" s="136">
        <v>1482</v>
      </c>
      <c r="D46" s="165">
        <f t="shared" si="0"/>
        <v>2982</v>
      </c>
      <c r="E46" s="138">
        <v>1424</v>
      </c>
      <c r="F46" s="138">
        <v>1558</v>
      </c>
      <c r="G46" s="31"/>
      <c r="H46" s="1"/>
    </row>
    <row r="47" spans="1:8" ht="14.25" customHeight="1" x14ac:dyDescent="0.2">
      <c r="A47" s="198"/>
      <c r="B47" s="199" t="s">
        <v>390</v>
      </c>
      <c r="C47" s="136">
        <v>2986</v>
      </c>
      <c r="D47" s="165">
        <f t="shared" si="0"/>
        <v>5620</v>
      </c>
      <c r="E47" s="138">
        <v>2681</v>
      </c>
      <c r="F47" s="138">
        <v>2939</v>
      </c>
      <c r="G47" s="31"/>
      <c r="H47" s="1"/>
    </row>
    <row r="48" spans="1:8" ht="14.25" customHeight="1" x14ac:dyDescent="0.2">
      <c r="A48" s="198"/>
      <c r="B48" s="199" t="s">
        <v>391</v>
      </c>
      <c r="C48" s="136">
        <v>1011</v>
      </c>
      <c r="D48" s="165">
        <f t="shared" si="0"/>
        <v>1931</v>
      </c>
      <c r="E48" s="138">
        <v>960</v>
      </c>
      <c r="F48" s="138">
        <v>971</v>
      </c>
      <c r="G48" s="31"/>
      <c r="H48" s="1"/>
    </row>
    <row r="49" spans="1:8" ht="14.25" customHeight="1" x14ac:dyDescent="0.2">
      <c r="A49" s="198" t="s">
        <v>350</v>
      </c>
      <c r="B49" s="199" t="s">
        <v>392</v>
      </c>
      <c r="C49" s="136">
        <v>1237</v>
      </c>
      <c r="D49" s="165">
        <f t="shared" si="0"/>
        <v>2606</v>
      </c>
      <c r="E49" s="138">
        <v>1241</v>
      </c>
      <c r="F49" s="138">
        <v>1365</v>
      </c>
      <c r="G49" s="31"/>
      <c r="H49" s="1"/>
    </row>
    <row r="50" spans="1:8" ht="14.25" customHeight="1" x14ac:dyDescent="0.2">
      <c r="A50" s="198"/>
      <c r="B50" s="199" t="s">
        <v>393</v>
      </c>
      <c r="C50" s="136">
        <v>1231</v>
      </c>
      <c r="D50" s="165">
        <f t="shared" si="0"/>
        <v>2507</v>
      </c>
      <c r="E50" s="138">
        <v>1231</v>
      </c>
      <c r="F50" s="138">
        <v>1276</v>
      </c>
      <c r="G50" s="31"/>
      <c r="H50" s="1"/>
    </row>
    <row r="51" spans="1:8" ht="14.25" customHeight="1" x14ac:dyDescent="0.2">
      <c r="A51" s="198"/>
      <c r="B51" s="199" t="s">
        <v>394</v>
      </c>
      <c r="C51" s="136">
        <v>740</v>
      </c>
      <c r="D51" s="165">
        <f t="shared" si="0"/>
        <v>1442</v>
      </c>
      <c r="E51" s="138">
        <v>698</v>
      </c>
      <c r="F51" s="138">
        <v>744</v>
      </c>
      <c r="G51" s="31"/>
      <c r="H51" s="1"/>
    </row>
    <row r="52" spans="1:8" ht="14.25" customHeight="1" x14ac:dyDescent="0.2">
      <c r="A52" s="198"/>
      <c r="B52" s="199" t="s">
        <v>395</v>
      </c>
      <c r="C52" s="136">
        <v>1821</v>
      </c>
      <c r="D52" s="165">
        <f t="shared" si="0"/>
        <v>3755</v>
      </c>
      <c r="E52" s="138">
        <v>1841</v>
      </c>
      <c r="F52" s="138">
        <v>1914</v>
      </c>
      <c r="G52" s="31"/>
      <c r="H52" s="1"/>
    </row>
    <row r="53" spans="1:8" ht="14.25" customHeight="1" x14ac:dyDescent="0.2">
      <c r="A53" s="198"/>
      <c r="B53" s="199" t="s">
        <v>396</v>
      </c>
      <c r="C53" s="136">
        <v>958</v>
      </c>
      <c r="D53" s="165">
        <f t="shared" si="0"/>
        <v>1994</v>
      </c>
      <c r="E53" s="138">
        <v>998</v>
      </c>
      <c r="F53" s="138">
        <v>996</v>
      </c>
      <c r="G53" s="31"/>
      <c r="H53" s="1"/>
    </row>
    <row r="54" spans="1:8" ht="14.25" customHeight="1" x14ac:dyDescent="0.2">
      <c r="A54" s="237" t="s">
        <v>143</v>
      </c>
      <c r="B54" s="236"/>
      <c r="C54" s="197">
        <f>SUM(C55:C66)</f>
        <v>8804</v>
      </c>
      <c r="D54" s="196">
        <f>SUM(D55:D66)</f>
        <v>17039</v>
      </c>
      <c r="E54" s="196">
        <f>SUM(E55:E66)</f>
        <v>8451</v>
      </c>
      <c r="F54" s="196">
        <f>SUM(F55:F66)</f>
        <v>8588</v>
      </c>
      <c r="G54" s="5"/>
      <c r="H54" s="1"/>
    </row>
    <row r="55" spans="1:8" ht="16.5" customHeight="1" x14ac:dyDescent="0.2">
      <c r="A55" s="206"/>
      <c r="B55" s="207" t="s">
        <v>397</v>
      </c>
      <c r="C55" s="136">
        <v>1239</v>
      </c>
      <c r="D55" s="165">
        <f t="shared" ref="D55:D66" si="1">SUM(E55:F55)</f>
        <v>2396</v>
      </c>
      <c r="E55" s="138">
        <v>1153</v>
      </c>
      <c r="F55" s="138">
        <v>1243</v>
      </c>
      <c r="G55" s="30"/>
      <c r="H55" s="1"/>
    </row>
    <row r="56" spans="1:8" ht="16.5" customHeight="1" x14ac:dyDescent="0.2">
      <c r="A56" s="206"/>
      <c r="B56" s="207" t="s">
        <v>398</v>
      </c>
      <c r="C56" s="136">
        <v>543</v>
      </c>
      <c r="D56" s="165">
        <f t="shared" si="1"/>
        <v>989</v>
      </c>
      <c r="E56" s="138">
        <v>462</v>
      </c>
      <c r="F56" s="138">
        <v>527</v>
      </c>
      <c r="G56" s="31"/>
      <c r="H56" s="1"/>
    </row>
    <row r="57" spans="1:8" ht="16.5" customHeight="1" x14ac:dyDescent="0.2">
      <c r="A57" s="206"/>
      <c r="B57" s="207" t="s">
        <v>399</v>
      </c>
      <c r="C57" s="136">
        <v>805</v>
      </c>
      <c r="D57" s="165">
        <f t="shared" si="1"/>
        <v>1628</v>
      </c>
      <c r="E57" s="138">
        <v>824</v>
      </c>
      <c r="F57" s="138">
        <v>804</v>
      </c>
      <c r="G57" s="31"/>
      <c r="H57" s="1"/>
    </row>
    <row r="58" spans="1:8" ht="16.5" customHeight="1" x14ac:dyDescent="0.2">
      <c r="A58" s="206"/>
      <c r="B58" s="207" t="s">
        <v>400</v>
      </c>
      <c r="C58" s="136">
        <v>776</v>
      </c>
      <c r="D58" s="165">
        <f t="shared" si="1"/>
        <v>1458</v>
      </c>
      <c r="E58" s="138">
        <v>739</v>
      </c>
      <c r="F58" s="138">
        <v>719</v>
      </c>
      <c r="G58" s="31"/>
      <c r="H58" s="1"/>
    </row>
    <row r="59" spans="1:8" ht="16.5" customHeight="1" x14ac:dyDescent="0.2">
      <c r="A59" s="206"/>
      <c r="B59" s="207" t="s">
        <v>401</v>
      </c>
      <c r="C59" s="136">
        <v>248</v>
      </c>
      <c r="D59" s="165">
        <f t="shared" si="1"/>
        <v>499</v>
      </c>
      <c r="E59" s="138">
        <v>256</v>
      </c>
      <c r="F59" s="138">
        <v>243</v>
      </c>
      <c r="G59" s="31"/>
      <c r="H59" s="1"/>
    </row>
    <row r="60" spans="1:8" ht="16.5" customHeight="1" x14ac:dyDescent="0.2">
      <c r="A60" s="206"/>
      <c r="B60" s="207" t="s">
        <v>402</v>
      </c>
      <c r="C60" s="136">
        <v>497</v>
      </c>
      <c r="D60" s="165">
        <f t="shared" si="1"/>
        <v>970</v>
      </c>
      <c r="E60" s="138">
        <v>462</v>
      </c>
      <c r="F60" s="138">
        <v>508</v>
      </c>
      <c r="G60" s="31"/>
      <c r="H60" s="1"/>
    </row>
    <row r="61" spans="1:8" ht="16.5" customHeight="1" x14ac:dyDescent="0.2">
      <c r="A61" s="206"/>
      <c r="B61" s="207" t="s">
        <v>403</v>
      </c>
      <c r="C61" s="136">
        <v>1144</v>
      </c>
      <c r="D61" s="165">
        <f t="shared" si="1"/>
        <v>2235</v>
      </c>
      <c r="E61" s="138">
        <v>1129</v>
      </c>
      <c r="F61" s="138">
        <v>1106</v>
      </c>
      <c r="G61" s="31"/>
      <c r="H61" s="1"/>
    </row>
    <row r="62" spans="1:8" ht="16.5" customHeight="1" x14ac:dyDescent="0.2">
      <c r="A62" s="206"/>
      <c r="B62" s="207" t="s">
        <v>404</v>
      </c>
      <c r="C62" s="136">
        <v>437</v>
      </c>
      <c r="D62" s="165">
        <f t="shared" si="1"/>
        <v>946</v>
      </c>
      <c r="E62" s="138">
        <v>470</v>
      </c>
      <c r="F62" s="138">
        <v>476</v>
      </c>
      <c r="G62" s="31"/>
      <c r="H62" s="1"/>
    </row>
    <row r="63" spans="1:8" ht="16.5" customHeight="1" x14ac:dyDescent="0.2">
      <c r="A63" s="206"/>
      <c r="B63" s="207" t="s">
        <v>405</v>
      </c>
      <c r="C63" s="136">
        <v>686</v>
      </c>
      <c r="D63" s="165">
        <f t="shared" si="1"/>
        <v>1575</v>
      </c>
      <c r="E63" s="138">
        <v>775</v>
      </c>
      <c r="F63" s="138">
        <v>800</v>
      </c>
      <c r="G63" s="31"/>
      <c r="H63" s="1"/>
    </row>
    <row r="64" spans="1:8" ht="16.5" customHeight="1" x14ac:dyDescent="0.2">
      <c r="A64" s="206"/>
      <c r="B64" s="207" t="s">
        <v>406</v>
      </c>
      <c r="C64" s="136">
        <v>479</v>
      </c>
      <c r="D64" s="165">
        <f t="shared" si="1"/>
        <v>1047</v>
      </c>
      <c r="E64" s="138">
        <v>535</v>
      </c>
      <c r="F64" s="138">
        <v>512</v>
      </c>
      <c r="G64" s="31"/>
      <c r="H64" s="1"/>
    </row>
    <row r="65" spans="1:8" ht="16.5" customHeight="1" x14ac:dyDescent="0.2">
      <c r="A65" s="206"/>
      <c r="B65" s="207" t="s">
        <v>407</v>
      </c>
      <c r="C65" s="136">
        <v>421</v>
      </c>
      <c r="D65" s="165">
        <f t="shared" si="1"/>
        <v>1034</v>
      </c>
      <c r="E65" s="138">
        <v>526</v>
      </c>
      <c r="F65" s="138">
        <v>508</v>
      </c>
      <c r="G65" s="31"/>
      <c r="H65" s="1"/>
    </row>
    <row r="66" spans="1:8" ht="16.5" customHeight="1" x14ac:dyDescent="0.2">
      <c r="A66" s="206"/>
      <c r="B66" s="207" t="s">
        <v>408</v>
      </c>
      <c r="C66" s="136">
        <v>1529</v>
      </c>
      <c r="D66" s="165">
        <f t="shared" si="1"/>
        <v>2262</v>
      </c>
      <c r="E66" s="138">
        <v>1120</v>
      </c>
      <c r="F66" s="138">
        <v>1142</v>
      </c>
      <c r="G66" s="31"/>
      <c r="H66" s="1"/>
    </row>
    <row r="67" spans="1:8" ht="16.5" customHeight="1" x14ac:dyDescent="0.2">
      <c r="A67" s="206"/>
      <c r="B67" s="208" t="s">
        <v>409</v>
      </c>
      <c r="C67" s="165" t="s">
        <v>359</v>
      </c>
      <c r="D67" s="165" t="s">
        <v>359</v>
      </c>
      <c r="E67" s="165" t="s">
        <v>359</v>
      </c>
      <c r="F67" s="165" t="s">
        <v>359</v>
      </c>
      <c r="G67" s="31"/>
      <c r="H67" s="1"/>
    </row>
    <row r="68" spans="1:8" ht="16.5" customHeight="1" x14ac:dyDescent="0.2">
      <c r="A68" s="237" t="s">
        <v>60</v>
      </c>
      <c r="B68" s="236"/>
      <c r="C68" s="197">
        <f>SUM(C69:C81)</f>
        <v>21008</v>
      </c>
      <c r="D68" s="196">
        <f>SUM(D69:D81)</f>
        <v>43294</v>
      </c>
      <c r="E68" s="196">
        <f>SUM(E69:E81)</f>
        <v>21804</v>
      </c>
      <c r="F68" s="196">
        <f>SUM(F69:F81)</f>
        <v>21490</v>
      </c>
      <c r="G68" s="31"/>
      <c r="H68" s="1"/>
    </row>
    <row r="69" spans="1:8" ht="16.5" customHeight="1" x14ac:dyDescent="0.2">
      <c r="A69" s="198" t="s">
        <v>350</v>
      </c>
      <c r="B69" s="207" t="s">
        <v>410</v>
      </c>
      <c r="C69" s="136">
        <v>7</v>
      </c>
      <c r="D69" s="165">
        <f t="shared" ref="D69:D81" si="2">SUM(E69:F69)</f>
        <v>8</v>
      </c>
      <c r="E69" s="138">
        <v>7</v>
      </c>
      <c r="F69" s="138">
        <v>1</v>
      </c>
      <c r="G69" s="30"/>
      <c r="H69" s="1"/>
    </row>
    <row r="70" spans="1:8" ht="16.5" customHeight="1" x14ac:dyDescent="0.2">
      <c r="A70" s="209"/>
      <c r="B70" s="207" t="s">
        <v>411</v>
      </c>
      <c r="C70" s="136">
        <v>963</v>
      </c>
      <c r="D70" s="165">
        <f t="shared" si="2"/>
        <v>1911</v>
      </c>
      <c r="E70" s="138">
        <v>985</v>
      </c>
      <c r="F70" s="138">
        <v>926</v>
      </c>
      <c r="G70" s="31"/>
      <c r="H70" s="1"/>
    </row>
    <row r="71" spans="1:8" ht="16.5" customHeight="1" x14ac:dyDescent="0.2">
      <c r="A71" s="209"/>
      <c r="B71" s="207" t="s">
        <v>412</v>
      </c>
      <c r="C71" s="136">
        <v>1029</v>
      </c>
      <c r="D71" s="165">
        <f t="shared" si="2"/>
        <v>2114</v>
      </c>
      <c r="E71" s="138">
        <v>1073</v>
      </c>
      <c r="F71" s="138">
        <v>1041</v>
      </c>
      <c r="G71" s="31"/>
      <c r="H71" s="1"/>
    </row>
    <row r="72" spans="1:8" ht="16.5" customHeight="1" x14ac:dyDescent="0.2">
      <c r="A72" s="209"/>
      <c r="B72" s="207" t="s">
        <v>413</v>
      </c>
      <c r="C72" s="136">
        <v>1785</v>
      </c>
      <c r="D72" s="165">
        <f t="shared" si="2"/>
        <v>4015</v>
      </c>
      <c r="E72" s="138">
        <v>2018</v>
      </c>
      <c r="F72" s="138">
        <v>1997</v>
      </c>
      <c r="G72" s="31"/>
      <c r="H72" s="1"/>
    </row>
    <row r="73" spans="1:8" ht="16.5" customHeight="1" x14ac:dyDescent="0.2">
      <c r="A73" s="209"/>
      <c r="B73" s="207" t="s">
        <v>414</v>
      </c>
      <c r="C73" s="136">
        <v>1562</v>
      </c>
      <c r="D73" s="165">
        <f t="shared" si="2"/>
        <v>3110</v>
      </c>
      <c r="E73" s="138">
        <v>1536</v>
      </c>
      <c r="F73" s="138">
        <v>1574</v>
      </c>
      <c r="G73" s="31"/>
      <c r="H73" s="1"/>
    </row>
    <row r="74" spans="1:8" ht="16.5" customHeight="1" x14ac:dyDescent="0.2">
      <c r="A74" s="209"/>
      <c r="B74" s="207" t="s">
        <v>415</v>
      </c>
      <c r="C74" s="136">
        <v>6413</v>
      </c>
      <c r="D74" s="165">
        <f t="shared" si="2"/>
        <v>12861</v>
      </c>
      <c r="E74" s="138">
        <v>6410</v>
      </c>
      <c r="F74" s="138">
        <v>6451</v>
      </c>
      <c r="G74" s="31"/>
      <c r="H74" s="1"/>
    </row>
    <row r="75" spans="1:8" ht="16.5" customHeight="1" x14ac:dyDescent="0.2">
      <c r="A75" s="209"/>
      <c r="B75" s="207" t="s">
        <v>416</v>
      </c>
      <c r="C75" s="136">
        <v>5153</v>
      </c>
      <c r="D75" s="165">
        <f t="shared" si="2"/>
        <v>11008</v>
      </c>
      <c r="E75" s="138">
        <v>5506</v>
      </c>
      <c r="F75" s="138">
        <v>5502</v>
      </c>
      <c r="G75" s="31"/>
      <c r="H75" s="1"/>
    </row>
    <row r="76" spans="1:8" ht="16.5" customHeight="1" x14ac:dyDescent="0.2">
      <c r="A76" s="198" t="s">
        <v>350</v>
      </c>
      <c r="B76" s="207" t="s">
        <v>417</v>
      </c>
      <c r="C76" s="136">
        <v>19</v>
      </c>
      <c r="D76" s="165">
        <f t="shared" si="2"/>
        <v>39</v>
      </c>
      <c r="E76" s="138">
        <v>23</v>
      </c>
      <c r="F76" s="138">
        <v>16</v>
      </c>
      <c r="G76" s="31"/>
      <c r="H76" s="1"/>
    </row>
    <row r="77" spans="1:8" ht="16.5" customHeight="1" x14ac:dyDescent="0.2">
      <c r="A77" s="209"/>
      <c r="B77" s="207" t="s">
        <v>418</v>
      </c>
      <c r="C77" s="136">
        <v>1400</v>
      </c>
      <c r="D77" s="165">
        <f t="shared" si="2"/>
        <v>2817</v>
      </c>
      <c r="E77" s="138">
        <v>1483</v>
      </c>
      <c r="F77" s="138">
        <v>1334</v>
      </c>
      <c r="G77" s="31"/>
      <c r="H77" s="1"/>
    </row>
    <row r="78" spans="1:8" ht="16.5" customHeight="1" x14ac:dyDescent="0.2">
      <c r="A78" s="209"/>
      <c r="B78" s="207" t="s">
        <v>419</v>
      </c>
      <c r="C78" s="136">
        <v>1424</v>
      </c>
      <c r="D78" s="165">
        <f t="shared" si="2"/>
        <v>2837</v>
      </c>
      <c r="E78" s="138">
        <v>1462</v>
      </c>
      <c r="F78" s="138">
        <v>1375</v>
      </c>
      <c r="G78" s="31"/>
      <c r="H78" s="1"/>
    </row>
    <row r="79" spans="1:8" ht="16.5" customHeight="1" x14ac:dyDescent="0.2">
      <c r="A79" s="209"/>
      <c r="B79" s="207" t="s">
        <v>420</v>
      </c>
      <c r="C79" s="136">
        <v>924</v>
      </c>
      <c r="D79" s="165">
        <f t="shared" si="2"/>
        <v>1864</v>
      </c>
      <c r="E79" s="138">
        <v>970</v>
      </c>
      <c r="F79" s="138">
        <v>894</v>
      </c>
      <c r="G79" s="31"/>
      <c r="H79" s="1"/>
    </row>
    <row r="80" spans="1:8" ht="16.5" customHeight="1" x14ac:dyDescent="0.2">
      <c r="A80" s="198" t="s">
        <v>350</v>
      </c>
      <c r="B80" s="207" t="s">
        <v>384</v>
      </c>
      <c r="C80" s="136">
        <v>225</v>
      </c>
      <c r="D80" s="165">
        <f t="shared" si="2"/>
        <v>500</v>
      </c>
      <c r="E80" s="138">
        <v>239</v>
      </c>
      <c r="F80" s="138">
        <v>261</v>
      </c>
      <c r="G80" s="31"/>
      <c r="H80" s="1"/>
    </row>
    <row r="81" spans="1:8" ht="16.5" customHeight="1" x14ac:dyDescent="0.2">
      <c r="A81" s="198" t="s">
        <v>350</v>
      </c>
      <c r="B81" s="207" t="s">
        <v>385</v>
      </c>
      <c r="C81" s="136">
        <v>104</v>
      </c>
      <c r="D81" s="165">
        <f t="shared" si="2"/>
        <v>210</v>
      </c>
      <c r="E81" s="138">
        <v>92</v>
      </c>
      <c r="F81" s="138">
        <v>118</v>
      </c>
      <c r="G81" s="31"/>
      <c r="H81" s="1"/>
    </row>
    <row r="82" spans="1:8" ht="16.5" customHeight="1" x14ac:dyDescent="0.2">
      <c r="A82" s="237" t="s">
        <v>421</v>
      </c>
      <c r="B82" s="236"/>
      <c r="C82" s="197">
        <f>SUM(C83:C93)</f>
        <v>19119</v>
      </c>
      <c r="D82" s="196">
        <f>SUM(D83:D93)</f>
        <v>37147</v>
      </c>
      <c r="E82" s="196">
        <f>SUM(E83:E93)</f>
        <v>18288</v>
      </c>
      <c r="F82" s="196">
        <f>SUM(F83:F93)</f>
        <v>18859</v>
      </c>
      <c r="G82" s="31"/>
      <c r="H82" s="1"/>
    </row>
    <row r="83" spans="1:8" ht="16.5" customHeight="1" x14ac:dyDescent="0.2">
      <c r="A83" s="206"/>
      <c r="B83" s="207" t="s">
        <v>422</v>
      </c>
      <c r="C83" s="136">
        <v>5085</v>
      </c>
      <c r="D83" s="165">
        <f t="shared" ref="D83:D93" si="3">SUM(E83:F83)</f>
        <v>9557</v>
      </c>
      <c r="E83" s="138">
        <v>4691</v>
      </c>
      <c r="F83" s="138">
        <v>4866</v>
      </c>
      <c r="G83" s="30"/>
      <c r="H83" s="1"/>
    </row>
    <row r="84" spans="1:8" ht="16.5" customHeight="1" x14ac:dyDescent="0.2">
      <c r="A84" s="206"/>
      <c r="B84" s="207" t="s">
        <v>423</v>
      </c>
      <c r="C84" s="136">
        <v>1038</v>
      </c>
      <c r="D84" s="165">
        <f t="shared" si="3"/>
        <v>1736</v>
      </c>
      <c r="E84" s="138">
        <v>852</v>
      </c>
      <c r="F84" s="138">
        <v>884</v>
      </c>
      <c r="G84" s="31"/>
      <c r="H84" s="1"/>
    </row>
    <row r="85" spans="1:8" ht="16.5" customHeight="1" x14ac:dyDescent="0.2">
      <c r="A85" s="206"/>
      <c r="B85" s="207" t="s">
        <v>424</v>
      </c>
      <c r="C85" s="136">
        <v>498</v>
      </c>
      <c r="D85" s="165">
        <f t="shared" si="3"/>
        <v>804</v>
      </c>
      <c r="E85" s="138">
        <v>403</v>
      </c>
      <c r="F85" s="138">
        <v>401</v>
      </c>
      <c r="G85" s="31"/>
      <c r="H85" s="1"/>
    </row>
    <row r="86" spans="1:8" ht="16.5" customHeight="1" x14ac:dyDescent="0.2">
      <c r="A86" s="206"/>
      <c r="B86" s="207" t="s">
        <v>425</v>
      </c>
      <c r="C86" s="136">
        <v>1574</v>
      </c>
      <c r="D86" s="165">
        <f t="shared" si="3"/>
        <v>2901</v>
      </c>
      <c r="E86" s="138">
        <v>1416</v>
      </c>
      <c r="F86" s="138">
        <v>1485</v>
      </c>
      <c r="G86" s="31"/>
      <c r="H86" s="1"/>
    </row>
    <row r="87" spans="1:8" ht="16.5" customHeight="1" x14ac:dyDescent="0.2">
      <c r="A87" s="206"/>
      <c r="B87" s="207" t="s">
        <v>426</v>
      </c>
      <c r="C87" s="136">
        <v>5014</v>
      </c>
      <c r="D87" s="165">
        <f t="shared" si="3"/>
        <v>10255</v>
      </c>
      <c r="E87" s="138">
        <v>5100</v>
      </c>
      <c r="F87" s="138">
        <v>5155</v>
      </c>
      <c r="G87" s="31"/>
      <c r="H87" s="1"/>
    </row>
    <row r="88" spans="1:8" ht="16.5" customHeight="1" x14ac:dyDescent="0.2">
      <c r="A88" s="198" t="s">
        <v>350</v>
      </c>
      <c r="B88" s="207" t="s">
        <v>427</v>
      </c>
      <c r="C88" s="136">
        <v>3404</v>
      </c>
      <c r="D88" s="165">
        <f t="shared" si="3"/>
        <v>7082</v>
      </c>
      <c r="E88" s="138">
        <v>3496</v>
      </c>
      <c r="F88" s="138">
        <v>3586</v>
      </c>
      <c r="G88" s="31"/>
      <c r="H88" s="1"/>
    </row>
    <row r="89" spans="1:8" ht="16.5" customHeight="1" x14ac:dyDescent="0.2">
      <c r="A89" s="198" t="s">
        <v>350</v>
      </c>
      <c r="B89" s="207" t="s">
        <v>383</v>
      </c>
      <c r="C89" s="136">
        <v>129</v>
      </c>
      <c r="D89" s="165">
        <f t="shared" si="3"/>
        <v>188</v>
      </c>
      <c r="E89" s="138">
        <v>85</v>
      </c>
      <c r="F89" s="138">
        <v>103</v>
      </c>
      <c r="G89" s="31"/>
      <c r="H89" s="1"/>
    </row>
    <row r="90" spans="1:8" ht="16.5" customHeight="1" x14ac:dyDescent="0.2">
      <c r="A90" s="198" t="s">
        <v>350</v>
      </c>
      <c r="B90" s="207" t="s">
        <v>384</v>
      </c>
      <c r="C90" s="136">
        <v>245</v>
      </c>
      <c r="D90" s="165">
        <f t="shared" si="3"/>
        <v>307</v>
      </c>
      <c r="E90" s="138">
        <v>181</v>
      </c>
      <c r="F90" s="138">
        <v>126</v>
      </c>
      <c r="G90" s="31"/>
      <c r="H90" s="1"/>
    </row>
    <row r="91" spans="1:8" ht="16.5" customHeight="1" x14ac:dyDescent="0.2">
      <c r="A91" s="198" t="s">
        <v>350</v>
      </c>
      <c r="B91" s="207" t="s">
        <v>385</v>
      </c>
      <c r="C91" s="136">
        <v>739</v>
      </c>
      <c r="D91" s="165">
        <f t="shared" si="3"/>
        <v>1248</v>
      </c>
      <c r="E91" s="138">
        <v>587</v>
      </c>
      <c r="F91" s="138">
        <v>661</v>
      </c>
      <c r="G91" s="31"/>
      <c r="H91" s="1"/>
    </row>
    <row r="92" spans="1:8" ht="16.5" customHeight="1" x14ac:dyDescent="0.2">
      <c r="A92" s="206"/>
      <c r="B92" s="207" t="s">
        <v>428</v>
      </c>
      <c r="C92" s="136">
        <v>684</v>
      </c>
      <c r="D92" s="165">
        <f t="shared" si="3"/>
        <v>1501</v>
      </c>
      <c r="E92" s="138">
        <v>735</v>
      </c>
      <c r="F92" s="138">
        <v>766</v>
      </c>
      <c r="G92" s="31"/>
      <c r="H92" s="1"/>
    </row>
    <row r="93" spans="1:8" ht="16.5" customHeight="1" x14ac:dyDescent="0.2">
      <c r="A93" s="206"/>
      <c r="B93" s="207" t="s">
        <v>429</v>
      </c>
      <c r="C93" s="136">
        <v>709</v>
      </c>
      <c r="D93" s="165">
        <f t="shared" si="3"/>
        <v>1568</v>
      </c>
      <c r="E93" s="138">
        <v>742</v>
      </c>
      <c r="F93" s="138">
        <v>826</v>
      </c>
      <c r="G93" s="31"/>
      <c r="H93" s="1"/>
    </row>
    <row r="94" spans="1:8" ht="16.5" customHeight="1" x14ac:dyDescent="0.2">
      <c r="A94" s="237" t="s">
        <v>61</v>
      </c>
      <c r="B94" s="236"/>
      <c r="C94" s="197">
        <f>SUM(C95:C97)</f>
        <v>13456</v>
      </c>
      <c r="D94" s="196">
        <f>SUM(D95:D97)</f>
        <v>27751</v>
      </c>
      <c r="E94" s="196">
        <f>SUM(E95:E97)</f>
        <v>13615</v>
      </c>
      <c r="F94" s="196">
        <f>SUM(F95:F97)</f>
        <v>14136</v>
      </c>
      <c r="G94" s="31"/>
      <c r="H94" s="1"/>
    </row>
    <row r="95" spans="1:8" ht="16.5" customHeight="1" x14ac:dyDescent="0.2">
      <c r="A95" s="198" t="s">
        <v>350</v>
      </c>
      <c r="B95" s="207" t="s">
        <v>427</v>
      </c>
      <c r="C95" s="136">
        <v>81</v>
      </c>
      <c r="D95" s="165">
        <f>SUM(E95:F95)</f>
        <v>158</v>
      </c>
      <c r="E95" s="138">
        <v>87</v>
      </c>
      <c r="F95" s="138">
        <v>71</v>
      </c>
      <c r="G95" s="30"/>
      <c r="H95" s="1"/>
    </row>
    <row r="96" spans="1:8" ht="16.5" customHeight="1" x14ac:dyDescent="0.2">
      <c r="A96" s="198" t="s">
        <v>350</v>
      </c>
      <c r="B96" s="207" t="s">
        <v>430</v>
      </c>
      <c r="C96" s="136">
        <v>11332</v>
      </c>
      <c r="D96" s="165">
        <f>SUM(E96:F96)</f>
        <v>23532</v>
      </c>
      <c r="E96" s="138">
        <v>11486</v>
      </c>
      <c r="F96" s="138">
        <v>12046</v>
      </c>
      <c r="G96" s="31"/>
      <c r="H96" s="1"/>
    </row>
    <row r="97" spans="1:8" ht="16.5" customHeight="1" x14ac:dyDescent="0.2">
      <c r="A97" s="209"/>
      <c r="B97" s="208" t="s">
        <v>431</v>
      </c>
      <c r="C97" s="138">
        <v>2043</v>
      </c>
      <c r="D97" s="137">
        <f>SUM(E97:F97)</f>
        <v>4061</v>
      </c>
      <c r="E97" s="138">
        <v>2042</v>
      </c>
      <c r="F97" s="138">
        <v>2019</v>
      </c>
      <c r="G97" s="31"/>
      <c r="H97" s="1"/>
    </row>
    <row r="98" spans="1:8" ht="16.5" customHeight="1" x14ac:dyDescent="0.2">
      <c r="A98" s="237" t="s">
        <v>144</v>
      </c>
      <c r="B98" s="236"/>
      <c r="C98" s="197">
        <f>SUM(C99:C127)</f>
        <v>24337</v>
      </c>
      <c r="D98" s="215">
        <f>SUM(D99:D127)</f>
        <v>50232</v>
      </c>
      <c r="E98" s="215">
        <f>SUM(E99:E127)</f>
        <v>24659</v>
      </c>
      <c r="F98" s="196">
        <f>SUM(F99:F127)</f>
        <v>25573</v>
      </c>
      <c r="G98" s="133"/>
      <c r="H98" s="1"/>
    </row>
    <row r="99" spans="1:8" ht="16.5" customHeight="1" x14ac:dyDescent="0.2">
      <c r="A99" s="198" t="s">
        <v>350</v>
      </c>
      <c r="B99" s="207" t="s">
        <v>430</v>
      </c>
      <c r="C99" s="136">
        <v>120</v>
      </c>
      <c r="D99" s="165">
        <f t="shared" ref="D99:D127" si="4">SUM(E99:F99)</f>
        <v>213</v>
      </c>
      <c r="E99" s="138">
        <v>94</v>
      </c>
      <c r="F99" s="138">
        <v>119</v>
      </c>
      <c r="G99" s="30"/>
      <c r="H99" s="1"/>
    </row>
    <row r="100" spans="1:8" ht="13.5" customHeight="1" x14ac:dyDescent="0.2">
      <c r="A100" s="209"/>
      <c r="B100" s="207" t="s">
        <v>432</v>
      </c>
      <c r="C100" s="136">
        <v>2722</v>
      </c>
      <c r="D100" s="165">
        <f t="shared" si="4"/>
        <v>5082</v>
      </c>
      <c r="E100" s="138">
        <v>2355</v>
      </c>
      <c r="F100" s="138">
        <v>2727</v>
      </c>
      <c r="G100" s="31"/>
      <c r="H100" s="1"/>
    </row>
    <row r="101" spans="1:8" ht="13.5" customHeight="1" x14ac:dyDescent="0.2">
      <c r="A101" s="209"/>
      <c r="B101" s="207" t="s">
        <v>433</v>
      </c>
      <c r="C101" s="136">
        <v>1369</v>
      </c>
      <c r="D101" s="165">
        <f t="shared" si="4"/>
        <v>2484</v>
      </c>
      <c r="E101" s="138">
        <v>1266</v>
      </c>
      <c r="F101" s="138">
        <v>1218</v>
      </c>
      <c r="G101" s="31"/>
      <c r="H101" s="1"/>
    </row>
    <row r="102" spans="1:8" ht="13.5" customHeight="1" x14ac:dyDescent="0.2">
      <c r="A102" s="209"/>
      <c r="B102" s="207" t="s">
        <v>434</v>
      </c>
      <c r="C102" s="136">
        <v>2522</v>
      </c>
      <c r="D102" s="165">
        <f t="shared" si="4"/>
        <v>4662</v>
      </c>
      <c r="E102" s="138">
        <v>2187</v>
      </c>
      <c r="F102" s="138">
        <v>2475</v>
      </c>
      <c r="G102" s="31"/>
      <c r="H102" s="1"/>
    </row>
    <row r="103" spans="1:8" x14ac:dyDescent="0.2">
      <c r="A103" s="209"/>
      <c r="B103" s="207" t="s">
        <v>435</v>
      </c>
      <c r="C103" s="136">
        <v>1701</v>
      </c>
      <c r="D103" s="165">
        <f t="shared" si="4"/>
        <v>3114</v>
      </c>
      <c r="E103" s="138">
        <v>1549</v>
      </c>
      <c r="F103" s="138">
        <v>1565</v>
      </c>
      <c r="G103" s="31"/>
      <c r="H103" s="1"/>
    </row>
    <row r="104" spans="1:8" x14ac:dyDescent="0.2">
      <c r="A104" s="209"/>
      <c r="B104" s="207" t="s">
        <v>436</v>
      </c>
      <c r="C104" s="136">
        <v>592</v>
      </c>
      <c r="D104" s="165">
        <f t="shared" si="4"/>
        <v>1202</v>
      </c>
      <c r="E104" s="138">
        <v>605</v>
      </c>
      <c r="F104" s="138">
        <v>597</v>
      </c>
      <c r="G104" s="31"/>
      <c r="H104" s="9"/>
    </row>
    <row r="105" spans="1:8" ht="20.25" customHeight="1" x14ac:dyDescent="0.2">
      <c r="A105" s="209"/>
      <c r="B105" s="207" t="s">
        <v>437</v>
      </c>
      <c r="C105" s="136">
        <v>553</v>
      </c>
      <c r="D105" s="165">
        <f t="shared" si="4"/>
        <v>1250</v>
      </c>
      <c r="E105" s="138">
        <v>589</v>
      </c>
      <c r="F105" s="138">
        <v>661</v>
      </c>
      <c r="G105" s="134"/>
      <c r="H105" s="29"/>
    </row>
    <row r="106" spans="1:8" ht="20.25" customHeight="1" x14ac:dyDescent="0.2">
      <c r="A106" s="209"/>
      <c r="B106" s="207" t="s">
        <v>438</v>
      </c>
      <c r="C106" s="136">
        <v>561</v>
      </c>
      <c r="D106" s="165">
        <f t="shared" si="4"/>
        <v>1172</v>
      </c>
      <c r="E106" s="138">
        <v>581</v>
      </c>
      <c r="F106" s="138">
        <v>591</v>
      </c>
      <c r="G106" s="31"/>
      <c r="H106" s="1"/>
    </row>
    <row r="107" spans="1:8" ht="16.5" customHeight="1" x14ac:dyDescent="0.2">
      <c r="A107" s="209"/>
      <c r="B107" s="207" t="s">
        <v>439</v>
      </c>
      <c r="C107" s="136">
        <v>902</v>
      </c>
      <c r="D107" s="165">
        <f t="shared" si="4"/>
        <v>2007</v>
      </c>
      <c r="E107" s="138">
        <v>1025</v>
      </c>
      <c r="F107" s="138">
        <v>982</v>
      </c>
      <c r="G107" s="31"/>
      <c r="H107" s="1"/>
    </row>
    <row r="108" spans="1:8" ht="16.5" customHeight="1" x14ac:dyDescent="0.2">
      <c r="A108" s="209"/>
      <c r="B108" s="207" t="s">
        <v>440</v>
      </c>
      <c r="C108" s="136">
        <v>836</v>
      </c>
      <c r="D108" s="165">
        <f t="shared" si="4"/>
        <v>1995</v>
      </c>
      <c r="E108" s="138">
        <v>1019</v>
      </c>
      <c r="F108" s="138">
        <v>976</v>
      </c>
      <c r="G108" s="31"/>
      <c r="H108" s="1"/>
    </row>
    <row r="109" spans="1:8" ht="16.5" customHeight="1" x14ac:dyDescent="0.2">
      <c r="A109" s="209"/>
      <c r="B109" s="207" t="s">
        <v>441</v>
      </c>
      <c r="C109" s="136">
        <v>585</v>
      </c>
      <c r="D109" s="165">
        <f t="shared" si="4"/>
        <v>1437</v>
      </c>
      <c r="E109" s="138">
        <v>743</v>
      </c>
      <c r="F109" s="138">
        <v>694</v>
      </c>
      <c r="G109" s="31"/>
      <c r="H109" s="1"/>
    </row>
    <row r="110" spans="1:8" ht="16.5" customHeight="1" x14ac:dyDescent="0.2">
      <c r="A110" s="209"/>
      <c r="B110" s="207" t="s">
        <v>442</v>
      </c>
      <c r="C110" s="136">
        <v>619</v>
      </c>
      <c r="D110" s="165">
        <f t="shared" si="4"/>
        <v>1201</v>
      </c>
      <c r="E110" s="138">
        <v>588</v>
      </c>
      <c r="F110" s="138">
        <v>613</v>
      </c>
      <c r="G110" s="31"/>
      <c r="H110" s="1"/>
    </row>
    <row r="111" spans="1:8" ht="16.5" customHeight="1" x14ac:dyDescent="0.2">
      <c r="A111" s="209"/>
      <c r="B111" s="207" t="s">
        <v>443</v>
      </c>
      <c r="C111" s="136">
        <v>805</v>
      </c>
      <c r="D111" s="165">
        <f t="shared" si="4"/>
        <v>1574</v>
      </c>
      <c r="E111" s="138">
        <v>788</v>
      </c>
      <c r="F111" s="138">
        <v>786</v>
      </c>
      <c r="G111" s="31"/>
      <c r="H111" s="1"/>
    </row>
    <row r="112" spans="1:8" ht="16.5" customHeight="1" x14ac:dyDescent="0.2">
      <c r="A112" s="209"/>
      <c r="B112" s="207" t="s">
        <v>62</v>
      </c>
      <c r="C112" s="136">
        <v>598</v>
      </c>
      <c r="D112" s="165">
        <f t="shared" si="4"/>
        <v>1231</v>
      </c>
      <c r="E112" s="138">
        <v>628</v>
      </c>
      <c r="F112" s="138">
        <v>603</v>
      </c>
      <c r="G112" s="31"/>
      <c r="H112" s="1"/>
    </row>
    <row r="113" spans="1:8" ht="16.5" customHeight="1" x14ac:dyDescent="0.2">
      <c r="A113" s="209"/>
      <c r="B113" s="207" t="s">
        <v>63</v>
      </c>
      <c r="C113" s="136">
        <v>873</v>
      </c>
      <c r="D113" s="165">
        <f t="shared" si="4"/>
        <v>2146</v>
      </c>
      <c r="E113" s="138">
        <v>1076</v>
      </c>
      <c r="F113" s="138">
        <v>1070</v>
      </c>
      <c r="G113" s="31"/>
      <c r="H113" s="1"/>
    </row>
    <row r="114" spans="1:8" ht="16.5" customHeight="1" x14ac:dyDescent="0.2">
      <c r="A114" s="209"/>
      <c r="B114" s="207" t="s">
        <v>444</v>
      </c>
      <c r="C114" s="136">
        <v>92</v>
      </c>
      <c r="D114" s="165">
        <f t="shared" si="4"/>
        <v>220</v>
      </c>
      <c r="E114" s="138">
        <v>106</v>
      </c>
      <c r="F114" s="138">
        <v>114</v>
      </c>
      <c r="G114" s="31"/>
      <c r="H114" s="1"/>
    </row>
    <row r="115" spans="1:8" ht="16.5" customHeight="1" x14ac:dyDescent="0.2">
      <c r="A115" s="209"/>
      <c r="B115" s="207" t="s">
        <v>445</v>
      </c>
      <c r="C115" s="136">
        <v>24</v>
      </c>
      <c r="D115" s="165">
        <f t="shared" si="4"/>
        <v>50</v>
      </c>
      <c r="E115" s="138">
        <v>30</v>
      </c>
      <c r="F115" s="138">
        <v>20</v>
      </c>
      <c r="G115" s="31"/>
      <c r="H115" s="1"/>
    </row>
    <row r="116" spans="1:8" ht="16.5" customHeight="1" x14ac:dyDescent="0.2">
      <c r="A116" s="209"/>
      <c r="B116" s="207" t="s">
        <v>446</v>
      </c>
      <c r="C116" s="136">
        <v>307</v>
      </c>
      <c r="D116" s="165">
        <f t="shared" si="4"/>
        <v>658</v>
      </c>
      <c r="E116" s="138">
        <v>327</v>
      </c>
      <c r="F116" s="138">
        <v>331</v>
      </c>
      <c r="G116" s="31"/>
      <c r="H116" s="1"/>
    </row>
    <row r="117" spans="1:8" ht="16.5" customHeight="1" x14ac:dyDescent="0.2">
      <c r="A117" s="209"/>
      <c r="B117" s="207" t="s">
        <v>447</v>
      </c>
      <c r="C117" s="136">
        <v>160</v>
      </c>
      <c r="D117" s="165">
        <f t="shared" si="4"/>
        <v>373</v>
      </c>
      <c r="E117" s="138">
        <v>187</v>
      </c>
      <c r="F117" s="138">
        <v>186</v>
      </c>
      <c r="G117" s="31"/>
      <c r="H117" s="1"/>
    </row>
    <row r="118" spans="1:8" ht="16.5" customHeight="1" x14ac:dyDescent="0.2">
      <c r="A118" s="209"/>
      <c r="B118" s="207" t="s">
        <v>448</v>
      </c>
      <c r="C118" s="136">
        <v>197</v>
      </c>
      <c r="D118" s="165">
        <f t="shared" si="4"/>
        <v>345</v>
      </c>
      <c r="E118" s="138">
        <v>141</v>
      </c>
      <c r="F118" s="138">
        <v>204</v>
      </c>
      <c r="G118" s="31"/>
      <c r="H118" s="1"/>
    </row>
    <row r="119" spans="1:8" ht="16.5" customHeight="1" x14ac:dyDescent="0.2">
      <c r="A119" s="209"/>
      <c r="B119" s="207" t="s">
        <v>449</v>
      </c>
      <c r="C119" s="136">
        <v>102</v>
      </c>
      <c r="D119" s="165">
        <f t="shared" si="4"/>
        <v>242</v>
      </c>
      <c r="E119" s="138">
        <v>123</v>
      </c>
      <c r="F119" s="138">
        <v>119</v>
      </c>
      <c r="G119" s="31"/>
      <c r="H119" s="1"/>
    </row>
    <row r="120" spans="1:8" ht="16.5" customHeight="1" x14ac:dyDescent="0.2">
      <c r="A120" s="209"/>
      <c r="B120" s="207" t="s">
        <v>450</v>
      </c>
      <c r="C120" s="136">
        <v>149</v>
      </c>
      <c r="D120" s="165">
        <f t="shared" si="4"/>
        <v>356</v>
      </c>
      <c r="E120" s="138">
        <v>180</v>
      </c>
      <c r="F120" s="138">
        <v>176</v>
      </c>
      <c r="G120" s="31"/>
      <c r="H120" s="1"/>
    </row>
    <row r="121" spans="1:8" ht="16.5" customHeight="1" x14ac:dyDescent="0.2">
      <c r="A121" s="209"/>
      <c r="B121" s="207" t="s">
        <v>451</v>
      </c>
      <c r="C121" s="136">
        <v>144</v>
      </c>
      <c r="D121" s="165">
        <f t="shared" si="4"/>
        <v>346</v>
      </c>
      <c r="E121" s="138">
        <v>169</v>
      </c>
      <c r="F121" s="138">
        <v>177</v>
      </c>
      <c r="G121" s="31"/>
      <c r="H121" s="1"/>
    </row>
    <row r="122" spans="1:8" ht="16.5" customHeight="1" x14ac:dyDescent="0.2">
      <c r="A122" s="209"/>
      <c r="B122" s="207" t="s">
        <v>76</v>
      </c>
      <c r="C122" s="136">
        <v>870</v>
      </c>
      <c r="D122" s="165">
        <f t="shared" si="4"/>
        <v>1668</v>
      </c>
      <c r="E122" s="138">
        <v>838</v>
      </c>
      <c r="F122" s="138">
        <v>830</v>
      </c>
      <c r="G122" s="31"/>
      <c r="H122" s="1"/>
    </row>
    <row r="123" spans="1:8" ht="16.5" customHeight="1" x14ac:dyDescent="0.2">
      <c r="A123" s="209"/>
      <c r="B123" s="207" t="s">
        <v>77</v>
      </c>
      <c r="C123" s="136">
        <v>1378</v>
      </c>
      <c r="D123" s="165">
        <f t="shared" si="4"/>
        <v>2923</v>
      </c>
      <c r="E123" s="138">
        <v>1477</v>
      </c>
      <c r="F123" s="138">
        <v>1446</v>
      </c>
      <c r="G123" s="31"/>
      <c r="H123" s="1"/>
    </row>
    <row r="124" spans="1:8" ht="16.5" customHeight="1" x14ac:dyDescent="0.2">
      <c r="A124" s="209"/>
      <c r="B124" s="207" t="s">
        <v>78</v>
      </c>
      <c r="C124" s="136">
        <v>1480</v>
      </c>
      <c r="D124" s="165">
        <f t="shared" si="4"/>
        <v>3232</v>
      </c>
      <c r="E124" s="138">
        <v>1594</v>
      </c>
      <c r="F124" s="138">
        <v>1638</v>
      </c>
      <c r="G124" s="31"/>
      <c r="H124" s="1"/>
    </row>
    <row r="125" spans="1:8" ht="16.5" customHeight="1" x14ac:dyDescent="0.2">
      <c r="A125" s="209"/>
      <c r="B125" s="207" t="s">
        <v>79</v>
      </c>
      <c r="C125" s="136">
        <v>1388</v>
      </c>
      <c r="D125" s="165">
        <f t="shared" si="4"/>
        <v>3093</v>
      </c>
      <c r="E125" s="138">
        <v>1466</v>
      </c>
      <c r="F125" s="138">
        <v>1627</v>
      </c>
      <c r="G125" s="31"/>
      <c r="H125" s="1"/>
    </row>
    <row r="126" spans="1:8" ht="16.5" customHeight="1" x14ac:dyDescent="0.2">
      <c r="A126" s="209"/>
      <c r="B126" s="207" t="s">
        <v>80</v>
      </c>
      <c r="C126" s="136">
        <v>1799</v>
      </c>
      <c r="D126" s="165">
        <f t="shared" si="4"/>
        <v>4050</v>
      </c>
      <c r="E126" s="138">
        <v>1978</v>
      </c>
      <c r="F126" s="138">
        <v>2072</v>
      </c>
      <c r="G126" s="31"/>
      <c r="H126" s="1"/>
    </row>
    <row r="127" spans="1:8" ht="16.5" customHeight="1" x14ac:dyDescent="0.2">
      <c r="A127" s="209"/>
      <c r="B127" s="207" t="s">
        <v>81</v>
      </c>
      <c r="C127" s="136">
        <v>889</v>
      </c>
      <c r="D127" s="165">
        <f t="shared" si="4"/>
        <v>1906</v>
      </c>
      <c r="E127" s="138">
        <v>950</v>
      </c>
      <c r="F127" s="138">
        <v>956</v>
      </c>
      <c r="G127" s="31"/>
      <c r="H127" s="1"/>
    </row>
    <row r="128" spans="1:8" ht="16.5" customHeight="1" x14ac:dyDescent="0.2">
      <c r="A128" s="237" t="s">
        <v>64</v>
      </c>
      <c r="B128" s="236"/>
      <c r="C128" s="197">
        <f>SUM(C129:C144)</f>
        <v>10394</v>
      </c>
      <c r="D128" s="196">
        <f>SUM(D129:D144)</f>
        <v>22199</v>
      </c>
      <c r="E128" s="196">
        <f>SUM(E129:E144)</f>
        <v>11003</v>
      </c>
      <c r="F128" s="196">
        <f>SUM(F129:F144)</f>
        <v>11196</v>
      </c>
      <c r="G128" s="31"/>
      <c r="H128" s="1"/>
    </row>
    <row r="129" spans="1:8" ht="16.5" customHeight="1" x14ac:dyDescent="0.2">
      <c r="A129" s="198" t="s">
        <v>350</v>
      </c>
      <c r="B129" s="207" t="s">
        <v>392</v>
      </c>
      <c r="C129" s="136">
        <v>402</v>
      </c>
      <c r="D129" s="165">
        <f t="shared" ref="D129:D144" si="5">SUM(E129:F129)</f>
        <v>844</v>
      </c>
      <c r="E129" s="138">
        <v>400</v>
      </c>
      <c r="F129" s="138">
        <v>444</v>
      </c>
      <c r="G129" s="30"/>
      <c r="H129" s="1"/>
    </row>
    <row r="130" spans="1:8" ht="16.5" customHeight="1" x14ac:dyDescent="0.2">
      <c r="A130" s="209"/>
      <c r="B130" s="207" t="s">
        <v>452</v>
      </c>
      <c r="C130" s="136">
        <v>1133</v>
      </c>
      <c r="D130" s="165">
        <f t="shared" si="5"/>
        <v>2344</v>
      </c>
      <c r="E130" s="138">
        <v>1216</v>
      </c>
      <c r="F130" s="138">
        <v>1128</v>
      </c>
      <c r="G130" s="31"/>
      <c r="H130" s="1"/>
    </row>
    <row r="131" spans="1:8" ht="16.5" customHeight="1" x14ac:dyDescent="0.2">
      <c r="A131" s="209"/>
      <c r="B131" s="207" t="s">
        <v>453</v>
      </c>
      <c r="C131" s="136">
        <v>2430</v>
      </c>
      <c r="D131" s="165">
        <f t="shared" si="5"/>
        <v>5147</v>
      </c>
      <c r="E131" s="138">
        <v>2516</v>
      </c>
      <c r="F131" s="138">
        <v>2631</v>
      </c>
      <c r="G131" s="31"/>
      <c r="H131" s="1"/>
    </row>
    <row r="132" spans="1:8" ht="16.5" customHeight="1" x14ac:dyDescent="0.2">
      <c r="A132" s="209"/>
      <c r="B132" s="207" t="s">
        <v>454</v>
      </c>
      <c r="C132" s="136">
        <v>801</v>
      </c>
      <c r="D132" s="165">
        <f t="shared" si="5"/>
        <v>1399</v>
      </c>
      <c r="E132" s="138">
        <v>676</v>
      </c>
      <c r="F132" s="138">
        <v>723</v>
      </c>
      <c r="G132" s="31"/>
      <c r="H132" s="1"/>
    </row>
    <row r="133" spans="1:8" ht="16.5" customHeight="1" x14ac:dyDescent="0.2">
      <c r="A133" s="209"/>
      <c r="B133" s="207" t="s">
        <v>455</v>
      </c>
      <c r="C133" s="136">
        <v>896</v>
      </c>
      <c r="D133" s="165">
        <f t="shared" si="5"/>
        <v>1978</v>
      </c>
      <c r="E133" s="138">
        <v>986</v>
      </c>
      <c r="F133" s="138">
        <v>992</v>
      </c>
      <c r="G133" s="31"/>
      <c r="H133" s="1"/>
    </row>
    <row r="134" spans="1:8" ht="16.5" customHeight="1" x14ac:dyDescent="0.2">
      <c r="A134" s="209"/>
      <c r="B134" s="207" t="s">
        <v>456</v>
      </c>
      <c r="C134" s="136">
        <v>251</v>
      </c>
      <c r="D134" s="165">
        <f t="shared" si="5"/>
        <v>538</v>
      </c>
      <c r="E134" s="138">
        <v>257</v>
      </c>
      <c r="F134" s="138">
        <v>281</v>
      </c>
      <c r="G134" s="31"/>
      <c r="H134" s="1"/>
    </row>
    <row r="135" spans="1:8" ht="16.5" customHeight="1" x14ac:dyDescent="0.2">
      <c r="A135" s="209"/>
      <c r="B135" s="207" t="s">
        <v>65</v>
      </c>
      <c r="C135" s="136">
        <v>528</v>
      </c>
      <c r="D135" s="165">
        <f t="shared" si="5"/>
        <v>1261</v>
      </c>
      <c r="E135" s="138">
        <v>597</v>
      </c>
      <c r="F135" s="138">
        <v>664</v>
      </c>
      <c r="G135" s="31"/>
      <c r="H135" s="1"/>
    </row>
    <row r="136" spans="1:8" ht="16.5" customHeight="1" x14ac:dyDescent="0.2">
      <c r="A136" s="209"/>
      <c r="B136" s="207" t="s">
        <v>66</v>
      </c>
      <c r="C136" s="136">
        <v>1044</v>
      </c>
      <c r="D136" s="165">
        <f t="shared" si="5"/>
        <v>2302</v>
      </c>
      <c r="E136" s="138">
        <v>1116</v>
      </c>
      <c r="F136" s="138">
        <v>1186</v>
      </c>
      <c r="G136" s="31"/>
      <c r="H136" s="1"/>
    </row>
    <row r="137" spans="1:8" ht="16.5" customHeight="1" x14ac:dyDescent="0.2">
      <c r="A137" s="209"/>
      <c r="B137" s="207" t="s">
        <v>67</v>
      </c>
      <c r="C137" s="136">
        <v>62</v>
      </c>
      <c r="D137" s="165">
        <f t="shared" si="5"/>
        <v>145</v>
      </c>
      <c r="E137" s="138">
        <v>78</v>
      </c>
      <c r="F137" s="138">
        <v>67</v>
      </c>
      <c r="G137" s="31"/>
      <c r="H137" s="1"/>
    </row>
    <row r="138" spans="1:8" ht="16.5" customHeight="1" x14ac:dyDescent="0.2">
      <c r="A138" s="209"/>
      <c r="B138" s="207" t="s">
        <v>457</v>
      </c>
      <c r="C138" s="136">
        <v>416</v>
      </c>
      <c r="D138" s="165">
        <f t="shared" si="5"/>
        <v>908</v>
      </c>
      <c r="E138" s="138">
        <v>472</v>
      </c>
      <c r="F138" s="138">
        <v>436</v>
      </c>
      <c r="G138" s="31"/>
      <c r="H138" s="1"/>
    </row>
    <row r="139" spans="1:8" ht="16.5" customHeight="1" x14ac:dyDescent="0.2">
      <c r="A139" s="198" t="s">
        <v>350</v>
      </c>
      <c r="B139" s="207" t="s">
        <v>458</v>
      </c>
      <c r="C139" s="136">
        <v>33</v>
      </c>
      <c r="D139" s="165">
        <f t="shared" si="5"/>
        <v>75</v>
      </c>
      <c r="E139" s="138">
        <v>37</v>
      </c>
      <c r="F139" s="138">
        <v>38</v>
      </c>
      <c r="G139" s="31"/>
      <c r="H139" s="1"/>
    </row>
    <row r="140" spans="1:8" ht="16.5" customHeight="1" x14ac:dyDescent="0.2">
      <c r="A140" s="209"/>
      <c r="B140" s="207" t="s">
        <v>459</v>
      </c>
      <c r="C140" s="136">
        <v>611</v>
      </c>
      <c r="D140" s="165">
        <f t="shared" si="5"/>
        <v>1434</v>
      </c>
      <c r="E140" s="138">
        <v>712</v>
      </c>
      <c r="F140" s="138">
        <v>722</v>
      </c>
      <c r="G140" s="31"/>
      <c r="H140" s="1"/>
    </row>
    <row r="141" spans="1:8" ht="16.5" customHeight="1" x14ac:dyDescent="0.2">
      <c r="A141" s="209"/>
      <c r="B141" s="207" t="s">
        <v>460</v>
      </c>
      <c r="C141" s="136">
        <v>172</v>
      </c>
      <c r="D141" s="165">
        <f t="shared" si="5"/>
        <v>315</v>
      </c>
      <c r="E141" s="138">
        <v>169</v>
      </c>
      <c r="F141" s="138">
        <v>146</v>
      </c>
      <c r="G141" s="31"/>
      <c r="H141" s="1"/>
    </row>
    <row r="142" spans="1:8" ht="16.5" customHeight="1" x14ac:dyDescent="0.2">
      <c r="A142" s="209"/>
      <c r="B142" s="207" t="s">
        <v>68</v>
      </c>
      <c r="C142" s="136">
        <v>440</v>
      </c>
      <c r="D142" s="165">
        <f t="shared" si="5"/>
        <v>1014</v>
      </c>
      <c r="E142" s="138">
        <v>521</v>
      </c>
      <c r="F142" s="138">
        <v>493</v>
      </c>
      <c r="G142" s="31"/>
      <c r="H142" s="1"/>
    </row>
    <row r="143" spans="1:8" ht="16.5" customHeight="1" x14ac:dyDescent="0.2">
      <c r="A143" s="209"/>
      <c r="B143" s="207" t="s">
        <v>69</v>
      </c>
      <c r="C143" s="136">
        <v>575</v>
      </c>
      <c r="D143" s="165">
        <f t="shared" si="5"/>
        <v>1221</v>
      </c>
      <c r="E143" s="138">
        <v>617</v>
      </c>
      <c r="F143" s="138">
        <v>604</v>
      </c>
      <c r="G143" s="31"/>
      <c r="H143" s="1"/>
    </row>
    <row r="144" spans="1:8" ht="16.5" customHeight="1" x14ac:dyDescent="0.2">
      <c r="A144" s="216"/>
      <c r="B144" s="217" t="s">
        <v>70</v>
      </c>
      <c r="C144" s="136">
        <v>600</v>
      </c>
      <c r="D144" s="137">
        <f t="shared" si="5"/>
        <v>1274</v>
      </c>
      <c r="E144" s="138">
        <v>633</v>
      </c>
      <c r="F144" s="138">
        <v>641</v>
      </c>
      <c r="G144" s="31"/>
      <c r="H144" s="1"/>
    </row>
    <row r="145" spans="1:8" ht="16.5" customHeight="1" x14ac:dyDescent="0.2">
      <c r="A145" s="235" t="s">
        <v>91</v>
      </c>
      <c r="B145" s="236"/>
      <c r="C145" s="197">
        <f>SUM(C146:C157)</f>
        <v>9435</v>
      </c>
      <c r="D145" s="215">
        <f>SUM(D146:D157)</f>
        <v>18844</v>
      </c>
      <c r="E145" s="215">
        <f>SUM(E146:E157)</f>
        <v>9845</v>
      </c>
      <c r="F145" s="196">
        <f>SUM(F146:F157)</f>
        <v>8999</v>
      </c>
      <c r="G145" s="26"/>
      <c r="H145" s="1"/>
    </row>
    <row r="146" spans="1:8" ht="16.5" customHeight="1" x14ac:dyDescent="0.2">
      <c r="A146" s="210"/>
      <c r="B146" s="207" t="s">
        <v>461</v>
      </c>
      <c r="C146" s="136">
        <v>317</v>
      </c>
      <c r="D146" s="165">
        <f t="shared" ref="D146:D157" si="6">SUM(E146:F146)</f>
        <v>606</v>
      </c>
      <c r="E146" s="138">
        <v>304</v>
      </c>
      <c r="F146" s="138">
        <v>302</v>
      </c>
      <c r="G146" s="30"/>
      <c r="H146" s="1"/>
    </row>
    <row r="147" spans="1:8" ht="16.5" customHeight="1" x14ac:dyDescent="0.2">
      <c r="A147" s="210"/>
      <c r="B147" s="207" t="s">
        <v>462</v>
      </c>
      <c r="C147" s="136">
        <v>219</v>
      </c>
      <c r="D147" s="165">
        <f t="shared" si="6"/>
        <v>509</v>
      </c>
      <c r="E147" s="138">
        <v>259</v>
      </c>
      <c r="F147" s="138">
        <v>250</v>
      </c>
      <c r="G147" s="31"/>
      <c r="H147" s="1"/>
    </row>
    <row r="148" spans="1:8" ht="16.5" customHeight="1" x14ac:dyDescent="0.2">
      <c r="A148" s="198" t="s">
        <v>350</v>
      </c>
      <c r="B148" s="207" t="s">
        <v>417</v>
      </c>
      <c r="C148" s="136">
        <v>790</v>
      </c>
      <c r="D148" s="165">
        <f t="shared" si="6"/>
        <v>1853</v>
      </c>
      <c r="E148" s="138">
        <v>911</v>
      </c>
      <c r="F148" s="138">
        <v>942</v>
      </c>
      <c r="G148" s="31"/>
      <c r="H148" s="1"/>
    </row>
    <row r="149" spans="1:8" ht="16.5" customHeight="1" x14ac:dyDescent="0.2">
      <c r="A149" s="210"/>
      <c r="B149" s="207" t="s">
        <v>463</v>
      </c>
      <c r="C149" s="136">
        <v>153</v>
      </c>
      <c r="D149" s="165">
        <f t="shared" si="6"/>
        <v>354</v>
      </c>
      <c r="E149" s="138">
        <v>180</v>
      </c>
      <c r="F149" s="138">
        <v>174</v>
      </c>
      <c r="G149" s="31"/>
      <c r="H149" s="1"/>
    </row>
    <row r="150" spans="1:8" ht="13.5" customHeight="1" x14ac:dyDescent="0.2">
      <c r="A150" s="210"/>
      <c r="B150" s="207" t="s">
        <v>464</v>
      </c>
      <c r="C150" s="136">
        <v>175</v>
      </c>
      <c r="D150" s="165">
        <f t="shared" si="6"/>
        <v>371</v>
      </c>
      <c r="E150" s="138">
        <v>203</v>
      </c>
      <c r="F150" s="138">
        <v>168</v>
      </c>
      <c r="G150" s="31"/>
      <c r="H150" s="1"/>
    </row>
    <row r="151" spans="1:8" ht="13.5" customHeight="1" x14ac:dyDescent="0.2">
      <c r="A151" s="210"/>
      <c r="B151" s="207" t="s">
        <v>465</v>
      </c>
      <c r="C151" s="136">
        <v>15</v>
      </c>
      <c r="D151" s="165">
        <f t="shared" si="6"/>
        <v>35</v>
      </c>
      <c r="E151" s="138">
        <v>18</v>
      </c>
      <c r="F151" s="138">
        <v>17</v>
      </c>
      <c r="G151" s="31"/>
      <c r="H151" s="1"/>
    </row>
    <row r="152" spans="1:8" ht="20.25" customHeight="1" x14ac:dyDescent="0.2">
      <c r="A152" s="210"/>
      <c r="B152" s="207" t="s">
        <v>466</v>
      </c>
      <c r="C152" s="136">
        <v>521</v>
      </c>
      <c r="D152" s="165">
        <f t="shared" si="6"/>
        <v>1075</v>
      </c>
      <c r="E152" s="138">
        <v>574</v>
      </c>
      <c r="F152" s="138">
        <v>501</v>
      </c>
      <c r="G152" s="31"/>
      <c r="H152" s="1"/>
    </row>
    <row r="153" spans="1:8" ht="20.25" customHeight="1" x14ac:dyDescent="0.2">
      <c r="A153" s="210"/>
      <c r="B153" s="207" t="s">
        <v>467</v>
      </c>
      <c r="C153" s="136">
        <v>1597</v>
      </c>
      <c r="D153" s="165">
        <f t="shared" si="6"/>
        <v>2935</v>
      </c>
      <c r="E153" s="138">
        <v>1531</v>
      </c>
      <c r="F153" s="138">
        <v>1404</v>
      </c>
      <c r="G153" s="31"/>
      <c r="H153" s="1"/>
    </row>
    <row r="154" spans="1:8" ht="16.5" customHeight="1" x14ac:dyDescent="0.2">
      <c r="A154" s="210"/>
      <c r="B154" s="207" t="s">
        <v>468</v>
      </c>
      <c r="C154" s="136">
        <v>2579</v>
      </c>
      <c r="D154" s="165">
        <f t="shared" si="6"/>
        <v>5214</v>
      </c>
      <c r="E154" s="138">
        <v>2753</v>
      </c>
      <c r="F154" s="138">
        <v>2461</v>
      </c>
      <c r="G154" s="31"/>
      <c r="H154" s="1"/>
    </row>
    <row r="155" spans="1:8" ht="16.5" customHeight="1" x14ac:dyDescent="0.2">
      <c r="A155" s="210"/>
      <c r="B155" s="207" t="s">
        <v>469</v>
      </c>
      <c r="C155" s="136">
        <v>1702</v>
      </c>
      <c r="D155" s="165">
        <f t="shared" si="6"/>
        <v>3274</v>
      </c>
      <c r="E155" s="138">
        <v>1759</v>
      </c>
      <c r="F155" s="138">
        <v>1515</v>
      </c>
      <c r="G155" s="31"/>
      <c r="H155" s="1"/>
    </row>
    <row r="156" spans="1:8" ht="16.5" customHeight="1" x14ac:dyDescent="0.2">
      <c r="A156" s="210"/>
      <c r="B156" s="207" t="s">
        <v>470</v>
      </c>
      <c r="C156" s="136">
        <v>478</v>
      </c>
      <c r="D156" s="165">
        <f t="shared" si="6"/>
        <v>1023</v>
      </c>
      <c r="E156" s="138">
        <v>544</v>
      </c>
      <c r="F156" s="138">
        <v>479</v>
      </c>
      <c r="G156" s="31"/>
      <c r="H156" s="1"/>
    </row>
    <row r="157" spans="1:8" ht="16.5" customHeight="1" x14ac:dyDescent="0.2">
      <c r="A157" s="210"/>
      <c r="B157" s="207" t="s">
        <v>471</v>
      </c>
      <c r="C157" s="136">
        <v>889</v>
      </c>
      <c r="D157" s="165">
        <f t="shared" si="6"/>
        <v>1595</v>
      </c>
      <c r="E157" s="138">
        <v>809</v>
      </c>
      <c r="F157" s="138">
        <v>786</v>
      </c>
      <c r="G157" s="31"/>
      <c r="H157" s="1"/>
    </row>
    <row r="158" spans="1:8" ht="16.5" customHeight="1" x14ac:dyDescent="0.2">
      <c r="A158" s="237" t="s">
        <v>145</v>
      </c>
      <c r="B158" s="236"/>
      <c r="C158" s="197">
        <f>SUM(C159:C185)</f>
        <v>20095</v>
      </c>
      <c r="D158" s="196">
        <f>SUM(D159:D185)</f>
        <v>40007</v>
      </c>
      <c r="E158" s="196">
        <f>SUM(E159:E185)</f>
        <v>19578</v>
      </c>
      <c r="F158" s="196">
        <f>SUM(F159:F185)</f>
        <v>20429</v>
      </c>
      <c r="G158" s="31"/>
      <c r="H158" s="1"/>
    </row>
    <row r="159" spans="1:8" ht="16.5" customHeight="1" x14ac:dyDescent="0.2">
      <c r="A159" s="210"/>
      <c r="B159" s="207" t="s">
        <v>472</v>
      </c>
      <c r="C159" s="136">
        <v>1117</v>
      </c>
      <c r="D159" s="165">
        <f t="shared" ref="D159:D185" si="7">SUM(E159:F159)</f>
        <v>2186</v>
      </c>
      <c r="E159" s="138">
        <v>1024</v>
      </c>
      <c r="F159" s="138">
        <v>1162</v>
      </c>
      <c r="G159" s="30"/>
      <c r="H159" s="1"/>
    </row>
    <row r="160" spans="1:8" ht="16.5" customHeight="1" x14ac:dyDescent="0.2">
      <c r="A160" s="210"/>
      <c r="B160" s="207" t="s">
        <v>473</v>
      </c>
      <c r="C160" s="136">
        <v>1192</v>
      </c>
      <c r="D160" s="165">
        <f t="shared" si="7"/>
        <v>2349</v>
      </c>
      <c r="E160" s="138">
        <v>1143</v>
      </c>
      <c r="F160" s="138">
        <v>1206</v>
      </c>
      <c r="G160" s="31"/>
      <c r="H160" s="1"/>
    </row>
    <row r="161" spans="1:8" ht="16.5" customHeight="1" x14ac:dyDescent="0.2">
      <c r="A161" s="210"/>
      <c r="B161" s="207" t="s">
        <v>474</v>
      </c>
      <c r="C161" s="136">
        <v>915</v>
      </c>
      <c r="D161" s="165">
        <f t="shared" si="7"/>
        <v>1997</v>
      </c>
      <c r="E161" s="138">
        <v>966</v>
      </c>
      <c r="F161" s="138">
        <v>1031</v>
      </c>
      <c r="G161" s="31"/>
      <c r="H161" s="1"/>
    </row>
    <row r="162" spans="1:8" ht="16.5" customHeight="1" x14ac:dyDescent="0.2">
      <c r="A162" s="210"/>
      <c r="B162" s="207" t="s">
        <v>475</v>
      </c>
      <c r="C162" s="136">
        <v>349</v>
      </c>
      <c r="D162" s="165">
        <f t="shared" si="7"/>
        <v>704</v>
      </c>
      <c r="E162" s="138">
        <v>318</v>
      </c>
      <c r="F162" s="138">
        <v>386</v>
      </c>
      <c r="G162" s="31"/>
      <c r="H162" s="1"/>
    </row>
    <row r="163" spans="1:8" ht="16.5" customHeight="1" x14ac:dyDescent="0.2">
      <c r="A163" s="210"/>
      <c r="B163" s="207" t="s">
        <v>476</v>
      </c>
      <c r="C163" s="136">
        <v>859</v>
      </c>
      <c r="D163" s="165">
        <f t="shared" si="7"/>
        <v>1745</v>
      </c>
      <c r="E163" s="138">
        <v>850</v>
      </c>
      <c r="F163" s="138">
        <v>895</v>
      </c>
      <c r="G163" s="31"/>
      <c r="H163" s="1"/>
    </row>
    <row r="164" spans="1:8" ht="16.5" customHeight="1" x14ac:dyDescent="0.2">
      <c r="A164" s="210"/>
      <c r="B164" s="207" t="s">
        <v>477</v>
      </c>
      <c r="C164" s="136">
        <v>1344</v>
      </c>
      <c r="D164" s="165">
        <f t="shared" si="7"/>
        <v>2408</v>
      </c>
      <c r="E164" s="138">
        <v>1134</v>
      </c>
      <c r="F164" s="138">
        <v>1274</v>
      </c>
      <c r="G164" s="31"/>
      <c r="H164" s="1"/>
    </row>
    <row r="165" spans="1:8" ht="16.5" customHeight="1" x14ac:dyDescent="0.2">
      <c r="A165" s="210"/>
      <c r="B165" s="207" t="s">
        <v>478</v>
      </c>
      <c r="C165" s="136">
        <v>1696</v>
      </c>
      <c r="D165" s="165">
        <f t="shared" si="7"/>
        <v>3128</v>
      </c>
      <c r="E165" s="138">
        <v>1501</v>
      </c>
      <c r="F165" s="138">
        <v>1627</v>
      </c>
      <c r="G165" s="31"/>
      <c r="H165" s="1"/>
    </row>
    <row r="166" spans="1:8" ht="16.5" customHeight="1" x14ac:dyDescent="0.2">
      <c r="A166" s="210"/>
      <c r="B166" s="207" t="s">
        <v>479</v>
      </c>
      <c r="C166" s="136">
        <v>1460</v>
      </c>
      <c r="D166" s="165">
        <f t="shared" si="7"/>
        <v>3106</v>
      </c>
      <c r="E166" s="138">
        <v>1558</v>
      </c>
      <c r="F166" s="138">
        <v>1548</v>
      </c>
      <c r="G166" s="31"/>
      <c r="H166" s="1"/>
    </row>
    <row r="167" spans="1:8" ht="16.5" customHeight="1" x14ac:dyDescent="0.2">
      <c r="A167" s="210"/>
      <c r="B167" s="207" t="s">
        <v>480</v>
      </c>
      <c r="C167" s="136">
        <v>819</v>
      </c>
      <c r="D167" s="165">
        <f t="shared" si="7"/>
        <v>1801</v>
      </c>
      <c r="E167" s="138">
        <v>857</v>
      </c>
      <c r="F167" s="138">
        <v>944</v>
      </c>
      <c r="G167" s="31"/>
      <c r="H167" s="1"/>
    </row>
    <row r="168" spans="1:8" ht="16.5" customHeight="1" x14ac:dyDescent="0.2">
      <c r="A168" s="210"/>
      <c r="B168" s="207" t="s">
        <v>481</v>
      </c>
      <c r="C168" s="136">
        <v>398</v>
      </c>
      <c r="D168" s="165">
        <f t="shared" si="7"/>
        <v>561</v>
      </c>
      <c r="E168" s="138">
        <v>218</v>
      </c>
      <c r="F168" s="138">
        <v>343</v>
      </c>
      <c r="G168" s="31"/>
      <c r="H168" s="1"/>
    </row>
    <row r="169" spans="1:8" ht="16.5" customHeight="1" x14ac:dyDescent="0.2">
      <c r="A169" s="210"/>
      <c r="B169" s="207" t="s">
        <v>482</v>
      </c>
      <c r="C169" s="136">
        <v>149</v>
      </c>
      <c r="D169" s="165">
        <f t="shared" si="7"/>
        <v>313</v>
      </c>
      <c r="E169" s="138">
        <v>149</v>
      </c>
      <c r="F169" s="138">
        <v>164</v>
      </c>
      <c r="G169" s="31"/>
      <c r="H169" s="1"/>
    </row>
    <row r="170" spans="1:8" ht="16.5" customHeight="1" x14ac:dyDescent="0.2">
      <c r="A170" s="210"/>
      <c r="B170" s="207" t="s">
        <v>483</v>
      </c>
      <c r="C170" s="136">
        <v>596</v>
      </c>
      <c r="D170" s="165">
        <f t="shared" si="7"/>
        <v>1051</v>
      </c>
      <c r="E170" s="138">
        <v>483</v>
      </c>
      <c r="F170" s="138">
        <v>568</v>
      </c>
      <c r="G170" s="31"/>
      <c r="H170" s="1"/>
    </row>
    <row r="171" spans="1:8" ht="16.5" customHeight="1" x14ac:dyDescent="0.2">
      <c r="A171" s="210"/>
      <c r="B171" s="207" t="s">
        <v>484</v>
      </c>
      <c r="C171" s="136">
        <v>1125</v>
      </c>
      <c r="D171" s="165">
        <f t="shared" si="7"/>
        <v>2188</v>
      </c>
      <c r="E171" s="138">
        <v>1107</v>
      </c>
      <c r="F171" s="138">
        <v>1081</v>
      </c>
      <c r="G171" s="31"/>
      <c r="H171" s="1"/>
    </row>
    <row r="172" spans="1:8" ht="16.5" customHeight="1" x14ac:dyDescent="0.2">
      <c r="A172" s="210"/>
      <c r="B172" s="207" t="s">
        <v>485</v>
      </c>
      <c r="C172" s="136">
        <v>337</v>
      </c>
      <c r="D172" s="165">
        <f t="shared" si="7"/>
        <v>712</v>
      </c>
      <c r="E172" s="138">
        <v>334</v>
      </c>
      <c r="F172" s="138">
        <v>378</v>
      </c>
      <c r="G172" s="31"/>
      <c r="H172" s="1"/>
    </row>
    <row r="173" spans="1:8" ht="16.5" customHeight="1" x14ac:dyDescent="0.2">
      <c r="A173" s="210"/>
      <c r="B173" s="207" t="s">
        <v>486</v>
      </c>
      <c r="C173" s="136">
        <v>1532</v>
      </c>
      <c r="D173" s="165">
        <f t="shared" si="7"/>
        <v>2826</v>
      </c>
      <c r="E173" s="138">
        <v>1411</v>
      </c>
      <c r="F173" s="138">
        <v>1415</v>
      </c>
      <c r="G173" s="31"/>
      <c r="H173" s="1"/>
    </row>
    <row r="174" spans="1:8" ht="16.5" customHeight="1" x14ac:dyDescent="0.2">
      <c r="A174" s="210"/>
      <c r="B174" s="207" t="s">
        <v>487</v>
      </c>
      <c r="C174" s="136">
        <v>707</v>
      </c>
      <c r="D174" s="165">
        <f t="shared" si="7"/>
        <v>1447</v>
      </c>
      <c r="E174" s="138">
        <v>704</v>
      </c>
      <c r="F174" s="138">
        <v>743</v>
      </c>
      <c r="G174" s="31"/>
      <c r="H174" s="1"/>
    </row>
    <row r="175" spans="1:8" ht="16.5" customHeight="1" x14ac:dyDescent="0.2">
      <c r="A175" s="210"/>
      <c r="B175" s="207" t="s">
        <v>488</v>
      </c>
      <c r="C175" s="136">
        <v>879</v>
      </c>
      <c r="D175" s="165">
        <f t="shared" si="7"/>
        <v>1644</v>
      </c>
      <c r="E175" s="138">
        <v>820</v>
      </c>
      <c r="F175" s="138">
        <v>824</v>
      </c>
      <c r="G175" s="31"/>
      <c r="H175" s="1"/>
    </row>
    <row r="176" spans="1:8" ht="16.5" customHeight="1" x14ac:dyDescent="0.2">
      <c r="A176" s="210"/>
      <c r="B176" s="207" t="s">
        <v>489</v>
      </c>
      <c r="C176" s="136">
        <v>285</v>
      </c>
      <c r="D176" s="165">
        <f t="shared" si="7"/>
        <v>646</v>
      </c>
      <c r="E176" s="138">
        <v>346</v>
      </c>
      <c r="F176" s="138">
        <v>300</v>
      </c>
      <c r="G176" s="31"/>
      <c r="H176" s="1"/>
    </row>
    <row r="177" spans="1:8" ht="16.5" customHeight="1" x14ac:dyDescent="0.2">
      <c r="A177" s="210"/>
      <c r="B177" s="207" t="s">
        <v>490</v>
      </c>
      <c r="C177" s="136">
        <v>280</v>
      </c>
      <c r="D177" s="165">
        <f t="shared" si="7"/>
        <v>649</v>
      </c>
      <c r="E177" s="138">
        <v>328</v>
      </c>
      <c r="F177" s="138">
        <v>321</v>
      </c>
      <c r="G177" s="31"/>
      <c r="H177" s="1"/>
    </row>
    <row r="178" spans="1:8" ht="16.5" customHeight="1" x14ac:dyDescent="0.2">
      <c r="A178" s="210"/>
      <c r="B178" s="207" t="s">
        <v>491</v>
      </c>
      <c r="C178" s="136">
        <v>1437</v>
      </c>
      <c r="D178" s="165">
        <f t="shared" si="7"/>
        <v>2893</v>
      </c>
      <c r="E178" s="138">
        <v>1431</v>
      </c>
      <c r="F178" s="138">
        <v>1462</v>
      </c>
      <c r="G178" s="31"/>
      <c r="H178" s="1"/>
    </row>
    <row r="179" spans="1:8" ht="16.5" customHeight="1" x14ac:dyDescent="0.2">
      <c r="A179" s="210"/>
      <c r="B179" s="207" t="s">
        <v>492</v>
      </c>
      <c r="C179" s="136">
        <v>401</v>
      </c>
      <c r="D179" s="165">
        <f t="shared" si="7"/>
        <v>845</v>
      </c>
      <c r="E179" s="138">
        <v>453</v>
      </c>
      <c r="F179" s="138">
        <v>392</v>
      </c>
      <c r="G179" s="31"/>
      <c r="H179" s="1"/>
    </row>
    <row r="180" spans="1:8" ht="16.5" customHeight="1" x14ac:dyDescent="0.2">
      <c r="A180" s="210"/>
      <c r="B180" s="207" t="s">
        <v>493</v>
      </c>
      <c r="C180" s="136">
        <v>201</v>
      </c>
      <c r="D180" s="165">
        <f t="shared" si="7"/>
        <v>441</v>
      </c>
      <c r="E180" s="138">
        <v>227</v>
      </c>
      <c r="F180" s="138">
        <v>214</v>
      </c>
      <c r="G180" s="31"/>
      <c r="H180" s="1"/>
    </row>
    <row r="181" spans="1:8" ht="16.5" customHeight="1" x14ac:dyDescent="0.2">
      <c r="A181" s="210"/>
      <c r="B181" s="207" t="s">
        <v>494</v>
      </c>
      <c r="C181" s="136">
        <v>294</v>
      </c>
      <c r="D181" s="165">
        <f t="shared" si="7"/>
        <v>680</v>
      </c>
      <c r="E181" s="138">
        <v>345</v>
      </c>
      <c r="F181" s="138">
        <v>335</v>
      </c>
      <c r="G181" s="31"/>
      <c r="H181" s="1"/>
    </row>
    <row r="182" spans="1:8" ht="16.5" customHeight="1" x14ac:dyDescent="0.2">
      <c r="A182" s="210"/>
      <c r="B182" s="207" t="s">
        <v>495</v>
      </c>
      <c r="C182" s="136">
        <v>429</v>
      </c>
      <c r="D182" s="165">
        <f t="shared" si="7"/>
        <v>921</v>
      </c>
      <c r="E182" s="138">
        <v>474</v>
      </c>
      <c r="F182" s="138">
        <v>447</v>
      </c>
      <c r="G182" s="31"/>
      <c r="H182" s="1"/>
    </row>
    <row r="183" spans="1:8" ht="16.5" customHeight="1" x14ac:dyDescent="0.2">
      <c r="A183" s="210"/>
      <c r="B183" s="207" t="s">
        <v>496</v>
      </c>
      <c r="C183" s="136">
        <v>696</v>
      </c>
      <c r="D183" s="165">
        <f t="shared" si="7"/>
        <v>1402</v>
      </c>
      <c r="E183" s="138">
        <v>710</v>
      </c>
      <c r="F183" s="138">
        <v>692</v>
      </c>
      <c r="G183" s="31"/>
      <c r="H183" s="1"/>
    </row>
    <row r="184" spans="1:8" ht="16.5" customHeight="1" x14ac:dyDescent="0.2">
      <c r="A184" s="210"/>
      <c r="B184" s="207" t="s">
        <v>497</v>
      </c>
      <c r="C184" s="136">
        <v>372</v>
      </c>
      <c r="D184" s="165">
        <f t="shared" si="7"/>
        <v>823</v>
      </c>
      <c r="E184" s="138">
        <v>422</v>
      </c>
      <c r="F184" s="138">
        <v>401</v>
      </c>
      <c r="G184" s="31"/>
      <c r="H184" s="1"/>
    </row>
    <row r="185" spans="1:8" ht="16.5" customHeight="1" x14ac:dyDescent="0.2">
      <c r="A185" s="210"/>
      <c r="B185" s="207" t="s">
        <v>498</v>
      </c>
      <c r="C185" s="136">
        <v>226</v>
      </c>
      <c r="D185" s="165">
        <f t="shared" si="7"/>
        <v>541</v>
      </c>
      <c r="E185" s="138">
        <v>265</v>
      </c>
      <c r="F185" s="138">
        <v>276</v>
      </c>
      <c r="G185" s="31"/>
      <c r="H185" s="1"/>
    </row>
    <row r="186" spans="1:8" ht="16.5" customHeight="1" thickBot="1" x14ac:dyDescent="0.25">
      <c r="A186" s="211"/>
      <c r="B186" s="212"/>
      <c r="C186" s="213"/>
      <c r="D186" s="214"/>
      <c r="E186" s="214"/>
      <c r="F186" s="214"/>
      <c r="G186" s="31"/>
      <c r="H186" s="1"/>
    </row>
    <row r="187" spans="1:8" ht="16.5" customHeight="1" x14ac:dyDescent="0.2">
      <c r="A187" s="69" t="s">
        <v>499</v>
      </c>
      <c r="B187" s="7"/>
      <c r="C187" s="7"/>
      <c r="D187" s="7"/>
      <c r="E187" s="7"/>
      <c r="F187" s="3" t="s">
        <v>108</v>
      </c>
      <c r="G187" s="135"/>
      <c r="H187" s="1"/>
    </row>
    <row r="188" spans="1:8" ht="16.5" customHeight="1" x14ac:dyDescent="0.2">
      <c r="G188" s="3"/>
      <c r="H188" s="1"/>
    </row>
    <row r="189" spans="1:8" ht="16.5" customHeight="1" x14ac:dyDescent="0.2">
      <c r="H189" s="1"/>
    </row>
    <row r="190" spans="1:8" ht="16.5" customHeight="1" x14ac:dyDescent="0.2">
      <c r="H190" s="1"/>
    </row>
    <row r="191" spans="1:8" ht="16.5" customHeight="1" x14ac:dyDescent="0.2">
      <c r="H191" s="1"/>
    </row>
    <row r="192" spans="1:8" ht="16.5" customHeight="1" x14ac:dyDescent="0.2">
      <c r="H192" s="1"/>
    </row>
    <row r="193" spans="8:8" ht="16.5" customHeight="1" x14ac:dyDescent="0.2">
      <c r="H193" s="1"/>
    </row>
    <row r="194" spans="8:8" ht="16.5" customHeight="1" x14ac:dyDescent="0.2">
      <c r="H194" s="1"/>
    </row>
    <row r="195" spans="8:8" ht="16.5" customHeight="1" x14ac:dyDescent="0.2">
      <c r="H195" s="9"/>
    </row>
    <row r="196" spans="8:8" x14ac:dyDescent="0.2">
      <c r="H196" s="1"/>
    </row>
    <row r="197" spans="8:8" ht="13.5" customHeight="1" x14ac:dyDescent="0.2"/>
  </sheetData>
  <mergeCells count="15">
    <mergeCell ref="D2:F2"/>
    <mergeCell ref="A5:B5"/>
    <mergeCell ref="A23:B23"/>
    <mergeCell ref="A43:B43"/>
    <mergeCell ref="A4:B4"/>
    <mergeCell ref="A2:B3"/>
    <mergeCell ref="C2:C3"/>
    <mergeCell ref="A145:B145"/>
    <mergeCell ref="A158:B158"/>
    <mergeCell ref="A54:B54"/>
    <mergeCell ref="A68:B68"/>
    <mergeCell ref="A82:B82"/>
    <mergeCell ref="A94:B94"/>
    <mergeCell ref="A128:B128"/>
    <mergeCell ref="A98:B9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1．人口の推移</vt:lpstr>
      <vt:lpstr>2．人口動態</vt:lpstr>
      <vt:lpstr>3．出生率･死亡率</vt:lpstr>
      <vt:lpstr>4．年齢階級別人口（15歳未満・65歳以上）</vt:lpstr>
      <vt:lpstr>5．外国人地区別人口</vt:lpstr>
      <vt:lpstr>6．外国人国籍別人口</vt:lpstr>
      <vt:lpstr>7．都道府県別年間転入･転出者数</vt:lpstr>
      <vt:lpstr>8．主な都市から所沢市への年間転入者数･所沢市から主な都市への</vt:lpstr>
      <vt:lpstr>9．町(丁)大字別人口(地区別)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04384</dc:creator>
  <cp:lastModifiedBy>所沢市</cp:lastModifiedBy>
  <cp:lastPrinted>2017-05-08T23:49:18Z</cp:lastPrinted>
  <dcterms:created xsi:type="dcterms:W3CDTF">2007-03-22T06:22:32Z</dcterms:created>
  <dcterms:modified xsi:type="dcterms:W3CDTF">2026-05-18T05:43:08Z</dcterms:modified>
</cp:coreProperties>
</file>